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'公示'!$3:$4</definedName>
  </definedNames>
  <calcPr fullCalcOnLoad="1"/>
</workbook>
</file>

<file path=xl/sharedStrings.xml><?xml version="1.0" encoding="utf-8"?>
<sst xmlns="http://schemas.openxmlformats.org/spreadsheetml/2006/main" count="125" uniqueCount="112">
  <si>
    <t>2024年度第一批一事一议财政奖补项目预立项计划表（公示稿）</t>
  </si>
  <si>
    <t>金额单位：万元</t>
  </si>
  <si>
    <t>序号</t>
  </si>
  <si>
    <t>乡镇（街道）</t>
  </si>
  <si>
    <t>行政村</t>
  </si>
  <si>
    <t>项目名称</t>
  </si>
  <si>
    <t>项目建设主要内容</t>
  </si>
  <si>
    <t>总投资</t>
  </si>
  <si>
    <t>计划补助</t>
  </si>
  <si>
    <t>备注</t>
  </si>
  <si>
    <t>合  计</t>
  </si>
  <si>
    <t>实施类</t>
  </si>
  <si>
    <t>新安江街道</t>
  </si>
  <si>
    <t>岭后社区</t>
  </si>
  <si>
    <t>岭后社区下坞底沟渠挡墙修缮</t>
  </si>
  <si>
    <t>主要对朱家溪支流下坞底沟渠300米左右的挡墙进行修复，包括：石磅重新浆砌，底板浇筑，修缮被冲毁的农田。</t>
  </si>
  <si>
    <t>洋溪街道</t>
  </si>
  <si>
    <t>团结村</t>
  </si>
  <si>
    <t>洋溪街道团结村路灯亮化工程</t>
  </si>
  <si>
    <t>路灯亮化（道路总长约2公里，约45盏畲族定制路灯）。</t>
  </si>
  <si>
    <t>梅城镇</t>
  </si>
  <si>
    <t>望山村</t>
  </si>
  <si>
    <t>望山余家村庄环境综合整治项目</t>
  </si>
  <si>
    <t>新建蓄水堰坝，水塘防渗水，管道修复与新建窨井</t>
  </si>
  <si>
    <t>乾潭镇</t>
  </si>
  <si>
    <t>骑龙村</t>
  </si>
  <si>
    <t>骑龙村老年食堂配送点室内装配工程</t>
  </si>
  <si>
    <t>骑龙村外章、孙蔡、画坞、早午岭、塔石坞五处老年就餐配送点装修</t>
  </si>
  <si>
    <t>姚村村</t>
  </si>
  <si>
    <t>姚村村村庄路灯改造工程</t>
  </si>
  <si>
    <t>整个村庄路灯改造,太阳能路灯230盏</t>
  </si>
  <si>
    <t>梓洲村</t>
  </si>
  <si>
    <t>梓洲村公厕扩建提升改造项目</t>
  </si>
  <si>
    <t>扩建公厕面积40㎡ ，室内12位配套设施和周边基础设施建设等</t>
  </si>
  <si>
    <t>寿昌镇</t>
  </si>
  <si>
    <t>城北村</t>
  </si>
  <si>
    <t>城北村湖心巷道路提升工程</t>
  </si>
  <si>
    <t>城北村湖心巷道路白改黑，长600米宽6米，道路周边环境提升。</t>
  </si>
  <si>
    <t>金桥村</t>
  </si>
  <si>
    <t>金桥村卧龙嬉水湾提升项目</t>
  </si>
  <si>
    <t>对卧龙嬉水湾5000平方米进行设施提升，增加灯光及音响效果，进一步提高游客体验感，同时开发游客晚上戏水项目。预计每年增加村集体经济收益5万元以上。</t>
  </si>
  <si>
    <t>城中村</t>
  </si>
  <si>
    <t>城中村东皇畈道路提升工程</t>
  </si>
  <si>
    <t>东皇畈道路白改黑，长1000米，道路周边环境提升</t>
  </si>
  <si>
    <t>大洋镇</t>
  </si>
  <si>
    <t>杨桥村</t>
  </si>
  <si>
    <t>杨桥村道路硬化建设工程</t>
  </si>
  <si>
    <t>路面混凝土浇筑长度2000余米，宽度3米，大概6000余平方米，路面整理、石坎修复</t>
  </si>
  <si>
    <t>杨村桥镇</t>
  </si>
  <si>
    <t>绪塘村</t>
  </si>
  <si>
    <t>绪塘村草莓立体式栽培示范园建设项目</t>
  </si>
  <si>
    <t>在绪塘村草莓小镇12亩的草莓大棚内建立草莓立体式栽培，包括土地平整、滴灌带安装、品字种植架采购等。</t>
  </si>
  <si>
    <t>上山村</t>
  </si>
  <si>
    <t>杨村桥镇上山村草莓园集中销售点</t>
  </si>
  <si>
    <r>
      <t> </t>
    </r>
    <r>
      <rPr>
        <sz val="11"/>
        <rFont val="仿宋_GB2312"/>
        <family val="3"/>
      </rPr>
      <t>上山村精品草莓园门头周边环境提升，集中售卖点场地平整，新建停车场及铝制售卖亭，草莓园旁边河道配套整治（包括河道堰坝提升等）。</t>
    </r>
  </si>
  <si>
    <t>下涯镇</t>
  </si>
  <si>
    <t>大洲村</t>
  </si>
  <si>
    <t>下涯镇大洲村入村口周边环境提升工程</t>
  </si>
  <si>
    <t>计划实施车位34个，电瓶车位增加20余个，公交车候车驿站一个，共富工坊仓储及地面硬化面积增加200平方米，新建挡墙约100米、围墙28米、绿化等。</t>
  </si>
  <si>
    <t>莲花镇</t>
  </si>
  <si>
    <t>徐家村</t>
  </si>
  <si>
    <t>徐家村文化礼堂功能性完善项目</t>
  </si>
  <si>
    <t>文化礼堂各类必备元素上墙，空调、桌、凳子、灯光、音响等设备。</t>
  </si>
  <si>
    <t>更楼街道</t>
  </si>
  <si>
    <t>后塘村</t>
  </si>
  <si>
    <t>后塘村蔬菜大棚采购项目</t>
  </si>
  <si>
    <t>沟渠路改造以及新建大棚13.5亩左右；采购内棚、外棚主体骨架、内棚、外棚覆盖材料薄膜25120㎡以及门系统、安装费、运输费等。</t>
  </si>
  <si>
    <t>许乐村</t>
  </si>
  <si>
    <t>许乐村花果沟周边环境整治工程</t>
  </si>
  <si>
    <t>1、许乐村花果沟周围道路改造提升1.8米宽、1000米长。
2、花果沟周边增设安全防护高2米、长1000米并在指定点位安装铁门3扇。3、入口处改造提升。入口道路拓宽，拆除部分大棚回填三合土形成车辆停泊位新建停车位5个，太阳能路灯8盏。</t>
  </si>
  <si>
    <t>大慈岩镇</t>
  </si>
  <si>
    <t>上吴方村</t>
  </si>
  <si>
    <t>上吴方村草莓共富工坊基础配套设施提升工程</t>
  </si>
  <si>
    <t>新建草莓园共富工坊的基础设施景观节点提升，共富工坊安装自动收缩遮阳网，流动简易厕所、水电安装，安装路灯46盏、公共监控38个及道路硬化200米与安装护栏500米等项目提升</t>
  </si>
  <si>
    <t>里叶村</t>
  </si>
  <si>
    <t>里叶村人居环境提升工程</t>
  </si>
  <si>
    <t>1.新区道路白改黑全长约340米（破损严重地方重新浇筑水泥150米）；2.原道路拓宽：宽3.5米长150米，宽4.5米长150米;3.新增绿化带200平方米、停车场两处1650平方米等</t>
  </si>
  <si>
    <t>钦堂乡</t>
  </si>
  <si>
    <t>庄丰村</t>
  </si>
  <si>
    <t>庄丰村林山道路提升工程</t>
  </si>
  <si>
    <t>林山道路路面提升硬化，边沟、部分老化坍塌石坎修复，总长度约400米。</t>
  </si>
  <si>
    <t>葛塘村</t>
  </si>
  <si>
    <t>葛塘游步道连接工程</t>
  </si>
  <si>
    <t>1.将原有长度约为150米，宽度为0.3米的山间小道，改建为1.5米的钢架游步道。2.增设护栏，确保游步道的交通安全。3.完善游步道两旁的绿化和景观设施，提升整体环境品质。</t>
  </si>
  <si>
    <t>航头镇</t>
  </si>
  <si>
    <t>黄木岗村</t>
  </si>
  <si>
    <t>黄木岗村基础设施提升工程</t>
  </si>
  <si>
    <t>黄木岗自然村及八亩丘自然村450米道路硬化</t>
  </si>
  <si>
    <t>南屏村</t>
  </si>
  <si>
    <t>兴屏自然村公厕改造提升工程</t>
  </si>
  <si>
    <t>40平方米老旧公厕拆除新建，10平方米污水净化池改造</t>
  </si>
  <si>
    <t>大同镇</t>
  </si>
  <si>
    <t>黄垅村</t>
  </si>
  <si>
    <t>黄垅村文化礼堂周边环境提升工程</t>
  </si>
  <si>
    <t>建设内容主要是沟渠箱涵、堰坝改造建设，全长70米；断头路建设提升，全长20米；候车亭、显示屏等设施建设等。</t>
  </si>
  <si>
    <t>三都镇</t>
  </si>
  <si>
    <t>马宅村</t>
  </si>
  <si>
    <t>上下姚家太阳能路灯安装工程项目</t>
  </si>
  <si>
    <t>上下姚家马宅安装100盏太阳能路灯，更好的解决村民晚上出行安全</t>
  </si>
  <si>
    <t>预备类</t>
  </si>
  <si>
    <t>沛市村</t>
  </si>
  <si>
    <t>沛市村站边村机耕路硬化项目</t>
  </si>
  <si>
    <t>站边自然村道路硬化及石坎边沟，道路硬化4m宽，800m长。</t>
  </si>
  <si>
    <t>之江村</t>
  </si>
  <si>
    <t>下涯镇之江村黄绕乡集周边环境提升工程</t>
  </si>
  <si>
    <t>施工内容包括在黄绕乡集前存量建设用地440平方米范围，配备公共停车位；直立式挡墙约70米，土方回填约300立方；路灯安装6盏,配套绿化等</t>
  </si>
  <si>
    <t>新叶村</t>
  </si>
  <si>
    <t>新叶村三石田自然村环境综合整治工程</t>
  </si>
  <si>
    <t>将三石田原晒谷场进行修建提升，平整修建面积约为750平方米；对三石田自然村的村庄道路进行硬化，长度约为250米，宽度约为3米；对三石田村口一座约15平方米的公共厕所进行修缮；对晒谷场边水塘进行清理整治，对村口环境进行提升等</t>
  </si>
  <si>
    <t>灵栖村</t>
  </si>
  <si>
    <t>航头镇灵栖村“青山脚”道路提升工程</t>
  </si>
  <si>
    <t>灵栖村寺坑头战备桥桥头至杭州兴隆新材料有限公司厂区门口共410米沥青道路硬化；航头农事服务中心至南山脚“天眼”矿洞共280米沥青道路硬化。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</si>
</sst>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仿宋_GB2312"/>
      <family val="3"/>
    </font>
    <font>
      <b/>
      <sz val="11"/>
      <color indexed="8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Arial"/>
      <family val="2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pane xSplit="7" ySplit="4" topLeftCell="H24" activePane="bottomRight" state="frozen"/>
      <selection pane="bottomRight" activeCell="C32" sqref="C32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9.125" style="0" customWidth="1"/>
    <col min="4" max="4" width="29.375" style="0" customWidth="1"/>
    <col min="5" max="5" width="64.625" style="0" customWidth="1"/>
    <col min="6" max="7" width="7.50390625" style="0" customWidth="1"/>
    <col min="8" max="8" width="10.625" style="0" customWidth="1"/>
  </cols>
  <sheetData>
    <row r="1" spans="1:7" ht="39" customHeight="1">
      <c r="A1" s="1" t="s">
        <v>0</v>
      </c>
      <c r="B1" s="1"/>
      <c r="C1" s="1"/>
      <c r="D1" s="1"/>
      <c r="E1" s="1"/>
      <c r="F1" s="1"/>
      <c r="G1" s="1"/>
    </row>
    <row r="2" spans="1:8" ht="15" customHeight="1">
      <c r="A2" s="1"/>
      <c r="B2" s="1"/>
      <c r="C2" s="1"/>
      <c r="D2" s="1"/>
      <c r="E2" s="1"/>
      <c r="F2" s="1"/>
      <c r="G2" s="2" t="s">
        <v>1</v>
      </c>
      <c r="H2" s="3"/>
    </row>
    <row r="3" spans="1:8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spans="1:8" ht="9" customHeight="1">
      <c r="A4" s="4"/>
      <c r="B4" s="4"/>
      <c r="C4" s="4"/>
      <c r="D4" s="4"/>
      <c r="E4" s="4"/>
      <c r="F4" s="4"/>
      <c r="G4" s="5"/>
      <c r="H4" s="4"/>
    </row>
    <row r="5" spans="1:8" ht="22.5" customHeight="1">
      <c r="A5" s="6" t="s">
        <v>10</v>
      </c>
      <c r="B5" s="6"/>
      <c r="C5" s="6"/>
      <c r="D5" s="6"/>
      <c r="E5" s="6"/>
      <c r="F5" s="7">
        <f>F6+F31</f>
        <v>1555</v>
      </c>
      <c r="G5" s="7">
        <f>G6+G31</f>
        <v>1144.5</v>
      </c>
      <c r="H5" s="8"/>
    </row>
    <row r="6" spans="1:8" ht="22.5" customHeight="1">
      <c r="A6" s="6" t="s">
        <v>11</v>
      </c>
      <c r="B6" s="6"/>
      <c r="C6" s="6"/>
      <c r="D6" s="6"/>
      <c r="E6" s="6"/>
      <c r="F6" s="6">
        <f>SUM(F7:F30)</f>
        <v>1278</v>
      </c>
      <c r="G6" s="6">
        <f>SUM(G7:G30)</f>
        <v>954.5</v>
      </c>
      <c r="H6" s="9"/>
    </row>
    <row r="7" spans="1:8" ht="28.5" customHeight="1">
      <c r="A7" s="10">
        <v>1</v>
      </c>
      <c r="B7" s="11" t="s">
        <v>12</v>
      </c>
      <c r="C7" s="12" t="s">
        <v>13</v>
      </c>
      <c r="D7" s="13" t="s">
        <v>14</v>
      </c>
      <c r="E7" s="13" t="s">
        <v>15</v>
      </c>
      <c r="F7" s="10">
        <v>30</v>
      </c>
      <c r="G7" s="10">
        <v>25</v>
      </c>
      <c r="H7" s="9"/>
    </row>
    <row r="8" spans="1:8" ht="18.75" customHeight="1">
      <c r="A8" s="10">
        <v>2</v>
      </c>
      <c r="B8" s="14" t="s">
        <v>16</v>
      </c>
      <c r="C8" s="15" t="s">
        <v>17</v>
      </c>
      <c r="D8" s="16" t="s">
        <v>18</v>
      </c>
      <c r="E8" s="16" t="s">
        <v>19</v>
      </c>
      <c r="F8" s="17">
        <v>20</v>
      </c>
      <c r="G8" s="17">
        <v>18</v>
      </c>
      <c r="H8" s="9"/>
    </row>
    <row r="9" spans="1:8" ht="21.75" customHeight="1">
      <c r="A9" s="10">
        <v>3</v>
      </c>
      <c r="B9" s="14" t="s">
        <v>20</v>
      </c>
      <c r="C9" s="15" t="s">
        <v>21</v>
      </c>
      <c r="D9" s="16" t="s">
        <v>22</v>
      </c>
      <c r="E9" s="16" t="s">
        <v>23</v>
      </c>
      <c r="F9" s="17">
        <v>35</v>
      </c>
      <c r="G9" s="17">
        <v>26</v>
      </c>
      <c r="H9" s="9"/>
    </row>
    <row r="10" spans="1:8" ht="27">
      <c r="A10" s="10">
        <v>4</v>
      </c>
      <c r="B10" s="18" t="s">
        <v>24</v>
      </c>
      <c r="C10" s="19" t="s">
        <v>25</v>
      </c>
      <c r="D10" s="20" t="s">
        <v>26</v>
      </c>
      <c r="E10" s="20" t="s">
        <v>27</v>
      </c>
      <c r="F10" s="9">
        <v>60</v>
      </c>
      <c r="G10" s="21">
        <v>40</v>
      </c>
      <c r="H10" s="9"/>
    </row>
    <row r="11" spans="1:8" ht="24" customHeight="1">
      <c r="A11" s="10">
        <v>5</v>
      </c>
      <c r="B11" s="18" t="s">
        <v>24</v>
      </c>
      <c r="C11" s="19" t="s">
        <v>28</v>
      </c>
      <c r="D11" s="20" t="s">
        <v>29</v>
      </c>
      <c r="E11" s="20" t="s">
        <v>30</v>
      </c>
      <c r="F11" s="9">
        <v>70</v>
      </c>
      <c r="G11" s="21">
        <v>56</v>
      </c>
      <c r="H11" s="9"/>
    </row>
    <row r="12" spans="1:8" ht="21" customHeight="1">
      <c r="A12" s="10">
        <v>6</v>
      </c>
      <c r="B12" s="18" t="s">
        <v>24</v>
      </c>
      <c r="C12" s="19" t="s">
        <v>31</v>
      </c>
      <c r="D12" s="20" t="s">
        <v>32</v>
      </c>
      <c r="E12" s="20" t="s">
        <v>33</v>
      </c>
      <c r="F12" s="9">
        <v>40</v>
      </c>
      <c r="G12" s="21">
        <v>30</v>
      </c>
      <c r="H12" s="9"/>
    </row>
    <row r="13" spans="1:8" ht="18" customHeight="1">
      <c r="A13" s="10">
        <v>7</v>
      </c>
      <c r="B13" s="22" t="s">
        <v>34</v>
      </c>
      <c r="C13" s="14" t="s">
        <v>35</v>
      </c>
      <c r="D13" s="20" t="s">
        <v>36</v>
      </c>
      <c r="E13" s="20" t="s">
        <v>37</v>
      </c>
      <c r="F13" s="23">
        <v>50</v>
      </c>
      <c r="G13" s="24">
        <v>35</v>
      </c>
      <c r="H13" s="9"/>
    </row>
    <row r="14" spans="1:8" ht="40.5">
      <c r="A14" s="10">
        <v>8</v>
      </c>
      <c r="B14" s="25" t="s">
        <v>34</v>
      </c>
      <c r="C14" s="11" t="s">
        <v>38</v>
      </c>
      <c r="D14" s="26" t="s">
        <v>39</v>
      </c>
      <c r="E14" s="26" t="s">
        <v>40</v>
      </c>
      <c r="F14" s="27">
        <v>60</v>
      </c>
      <c r="G14" s="28">
        <v>50</v>
      </c>
      <c r="H14" s="9"/>
    </row>
    <row r="15" spans="1:8" ht="21.75" customHeight="1">
      <c r="A15" s="10">
        <v>9</v>
      </c>
      <c r="B15" s="25" t="s">
        <v>34</v>
      </c>
      <c r="C15" s="11" t="s">
        <v>41</v>
      </c>
      <c r="D15" s="26" t="s">
        <v>42</v>
      </c>
      <c r="E15" s="26" t="s">
        <v>43</v>
      </c>
      <c r="F15" s="29">
        <v>50</v>
      </c>
      <c r="G15" s="30">
        <v>35</v>
      </c>
      <c r="H15" s="9"/>
    </row>
    <row r="16" spans="1:8" ht="27">
      <c r="A16" s="10">
        <v>10</v>
      </c>
      <c r="B16" s="31" t="s">
        <v>44</v>
      </c>
      <c r="C16" s="14" t="s">
        <v>45</v>
      </c>
      <c r="D16" s="20" t="s">
        <v>46</v>
      </c>
      <c r="E16" s="20" t="s">
        <v>47</v>
      </c>
      <c r="F16" s="17">
        <v>55</v>
      </c>
      <c r="G16" s="32">
        <v>40</v>
      </c>
      <c r="H16" s="9"/>
    </row>
    <row r="17" spans="1:8" ht="27">
      <c r="A17" s="10">
        <v>11</v>
      </c>
      <c r="B17" s="25" t="s">
        <v>48</v>
      </c>
      <c r="C17" s="11" t="s">
        <v>49</v>
      </c>
      <c r="D17" s="26" t="s">
        <v>50</v>
      </c>
      <c r="E17" s="26" t="s">
        <v>51</v>
      </c>
      <c r="F17" s="27">
        <v>70</v>
      </c>
      <c r="G17" s="27">
        <v>50</v>
      </c>
      <c r="H17" s="9"/>
    </row>
    <row r="18" spans="1:8" ht="31.5" customHeight="1">
      <c r="A18" s="10">
        <v>12</v>
      </c>
      <c r="B18" s="25" t="s">
        <v>48</v>
      </c>
      <c r="C18" s="11" t="s">
        <v>52</v>
      </c>
      <c r="D18" s="26" t="s">
        <v>53</v>
      </c>
      <c r="E18" s="33" t="s">
        <v>54</v>
      </c>
      <c r="F18" s="27">
        <v>50</v>
      </c>
      <c r="G18" s="27">
        <v>40</v>
      </c>
      <c r="H18" s="9"/>
    </row>
    <row r="19" spans="1:8" ht="40.5">
      <c r="A19" s="10">
        <v>13</v>
      </c>
      <c r="B19" s="14" t="s">
        <v>55</v>
      </c>
      <c r="C19" s="15" t="s">
        <v>56</v>
      </c>
      <c r="D19" s="16" t="s">
        <v>57</v>
      </c>
      <c r="E19" s="20" t="s">
        <v>58</v>
      </c>
      <c r="F19" s="17">
        <v>48</v>
      </c>
      <c r="G19" s="32">
        <v>40</v>
      </c>
      <c r="H19" s="9"/>
    </row>
    <row r="20" spans="1:8" ht="15.75" customHeight="1">
      <c r="A20" s="10">
        <v>14</v>
      </c>
      <c r="B20" s="25" t="s">
        <v>59</v>
      </c>
      <c r="C20" s="11" t="s">
        <v>60</v>
      </c>
      <c r="D20" s="26" t="s">
        <v>61</v>
      </c>
      <c r="E20" s="26" t="s">
        <v>62</v>
      </c>
      <c r="F20" s="27">
        <v>45</v>
      </c>
      <c r="G20" s="28">
        <v>35</v>
      </c>
      <c r="H20" s="9"/>
    </row>
    <row r="21" spans="1:8" ht="30" customHeight="1">
      <c r="A21" s="10">
        <v>15</v>
      </c>
      <c r="B21" s="25" t="s">
        <v>63</v>
      </c>
      <c r="C21" s="11" t="s">
        <v>64</v>
      </c>
      <c r="D21" s="26" t="s">
        <v>65</v>
      </c>
      <c r="E21" s="26" t="s">
        <v>66</v>
      </c>
      <c r="F21" s="27">
        <v>60</v>
      </c>
      <c r="G21" s="28">
        <v>45</v>
      </c>
      <c r="H21" s="9"/>
    </row>
    <row r="22" spans="1:8" ht="54">
      <c r="A22" s="10">
        <v>16</v>
      </c>
      <c r="B22" s="14" t="s">
        <v>63</v>
      </c>
      <c r="C22" s="15" t="s">
        <v>67</v>
      </c>
      <c r="D22" s="16" t="s">
        <v>68</v>
      </c>
      <c r="E22" s="16" t="s">
        <v>69</v>
      </c>
      <c r="F22" s="17">
        <v>60</v>
      </c>
      <c r="G22" s="32">
        <v>48</v>
      </c>
      <c r="H22" s="9"/>
    </row>
    <row r="23" spans="1:8" ht="43.5" customHeight="1">
      <c r="A23" s="10">
        <v>17</v>
      </c>
      <c r="B23" s="25" t="s">
        <v>70</v>
      </c>
      <c r="C23" s="11" t="s">
        <v>71</v>
      </c>
      <c r="D23" s="26" t="s">
        <v>72</v>
      </c>
      <c r="E23" s="26" t="s">
        <v>73</v>
      </c>
      <c r="F23" s="27">
        <v>70</v>
      </c>
      <c r="G23" s="28">
        <v>59.5</v>
      </c>
      <c r="H23" s="9"/>
    </row>
    <row r="24" spans="1:8" ht="42" customHeight="1">
      <c r="A24" s="10">
        <v>18</v>
      </c>
      <c r="B24" s="11" t="s">
        <v>70</v>
      </c>
      <c r="C24" s="12" t="s">
        <v>74</v>
      </c>
      <c r="D24" s="13" t="s">
        <v>75</v>
      </c>
      <c r="E24" s="13" t="s">
        <v>76</v>
      </c>
      <c r="F24" s="9">
        <v>75</v>
      </c>
      <c r="G24" s="21">
        <v>52.5</v>
      </c>
      <c r="H24" s="9"/>
    </row>
    <row r="25" spans="1:8" ht="27">
      <c r="A25" s="10">
        <v>19</v>
      </c>
      <c r="B25" s="11" t="s">
        <v>77</v>
      </c>
      <c r="C25" s="12" t="s">
        <v>78</v>
      </c>
      <c r="D25" s="34" t="s">
        <v>79</v>
      </c>
      <c r="E25" s="13" t="s">
        <v>80</v>
      </c>
      <c r="F25" s="10">
        <v>50</v>
      </c>
      <c r="G25" s="35">
        <v>40</v>
      </c>
      <c r="H25" s="9"/>
    </row>
    <row r="26" spans="1:8" ht="42" customHeight="1">
      <c r="A26" s="10">
        <v>20</v>
      </c>
      <c r="B26" s="31" t="s">
        <v>77</v>
      </c>
      <c r="C26" s="12" t="s">
        <v>81</v>
      </c>
      <c r="D26" s="34" t="s">
        <v>82</v>
      </c>
      <c r="E26" s="13" t="s">
        <v>83</v>
      </c>
      <c r="F26" s="10">
        <v>50</v>
      </c>
      <c r="G26" s="35">
        <v>35</v>
      </c>
      <c r="H26" s="9"/>
    </row>
    <row r="27" spans="1:8" ht="24.75" customHeight="1">
      <c r="A27" s="10">
        <v>21</v>
      </c>
      <c r="B27" s="11" t="s">
        <v>84</v>
      </c>
      <c r="C27" s="12" t="s">
        <v>85</v>
      </c>
      <c r="D27" s="34" t="s">
        <v>86</v>
      </c>
      <c r="E27" s="34" t="s">
        <v>87</v>
      </c>
      <c r="F27" s="10">
        <v>45</v>
      </c>
      <c r="G27" s="35">
        <v>30</v>
      </c>
      <c r="H27" s="9"/>
    </row>
    <row r="28" spans="1:8" ht="21.75" customHeight="1">
      <c r="A28" s="10">
        <v>22</v>
      </c>
      <c r="B28" s="11" t="s">
        <v>84</v>
      </c>
      <c r="C28" s="12" t="s">
        <v>88</v>
      </c>
      <c r="D28" s="34" t="s">
        <v>89</v>
      </c>
      <c r="E28" s="13" t="s">
        <v>90</v>
      </c>
      <c r="F28" s="10">
        <v>60</v>
      </c>
      <c r="G28" s="35">
        <v>40</v>
      </c>
      <c r="H28" s="9"/>
    </row>
    <row r="29" spans="1:8" ht="28.5">
      <c r="A29" s="10">
        <v>23</v>
      </c>
      <c r="B29" s="11" t="s">
        <v>91</v>
      </c>
      <c r="C29" s="12" t="s">
        <v>92</v>
      </c>
      <c r="D29" s="34" t="s">
        <v>93</v>
      </c>
      <c r="E29" s="13" t="s">
        <v>94</v>
      </c>
      <c r="F29" s="10">
        <v>90</v>
      </c>
      <c r="G29" s="35">
        <v>60</v>
      </c>
      <c r="H29" s="9"/>
    </row>
    <row r="30" spans="1:8" ht="28.5">
      <c r="A30" s="10">
        <v>24</v>
      </c>
      <c r="B30" s="11" t="s">
        <v>95</v>
      </c>
      <c r="C30" s="12" t="s">
        <v>96</v>
      </c>
      <c r="D30" s="34" t="s">
        <v>97</v>
      </c>
      <c r="E30" s="13" t="s">
        <v>98</v>
      </c>
      <c r="F30" s="10">
        <v>35</v>
      </c>
      <c r="G30" s="35">
        <v>24.5</v>
      </c>
      <c r="H30" s="9"/>
    </row>
    <row r="31" spans="1:8" ht="27.75" customHeight="1">
      <c r="A31" s="36" t="s">
        <v>99</v>
      </c>
      <c r="B31" s="37"/>
      <c r="C31" s="37"/>
      <c r="D31" s="37"/>
      <c r="E31" s="37"/>
      <c r="F31" s="38">
        <f>SUM(F32:F35)</f>
        <v>277</v>
      </c>
      <c r="G31" s="39">
        <f>SUM(G32:G35)</f>
        <v>190</v>
      </c>
      <c r="H31" s="8"/>
    </row>
    <row r="32" spans="1:8" ht="21" customHeight="1">
      <c r="A32" s="10">
        <v>25</v>
      </c>
      <c r="B32" s="18" t="s">
        <v>24</v>
      </c>
      <c r="C32" s="19" t="s">
        <v>100</v>
      </c>
      <c r="D32" s="20" t="s">
        <v>101</v>
      </c>
      <c r="E32" s="20" t="s">
        <v>102</v>
      </c>
      <c r="F32" s="9">
        <v>75</v>
      </c>
      <c r="G32" s="21">
        <v>60</v>
      </c>
      <c r="H32" s="9"/>
    </row>
    <row r="33" spans="1:8" ht="31.5" customHeight="1">
      <c r="A33" s="10">
        <v>26</v>
      </c>
      <c r="B33" s="14" t="s">
        <v>55</v>
      </c>
      <c r="C33" s="15" t="s">
        <v>103</v>
      </c>
      <c r="D33" s="40" t="s">
        <v>104</v>
      </c>
      <c r="E33" s="20" t="s">
        <v>105</v>
      </c>
      <c r="F33" s="17">
        <v>50</v>
      </c>
      <c r="G33" s="32">
        <v>35</v>
      </c>
      <c r="H33" s="9"/>
    </row>
    <row r="34" spans="1:8" ht="54.75" customHeight="1">
      <c r="A34" s="10">
        <v>27</v>
      </c>
      <c r="B34" s="11" t="s">
        <v>70</v>
      </c>
      <c r="C34" s="12" t="s">
        <v>106</v>
      </c>
      <c r="D34" s="13" t="s">
        <v>107</v>
      </c>
      <c r="E34" s="13" t="s">
        <v>108</v>
      </c>
      <c r="F34" s="9">
        <v>50</v>
      </c>
      <c r="G34" s="21">
        <v>35</v>
      </c>
      <c r="H34" s="9"/>
    </row>
    <row r="35" spans="1:8" ht="40.5">
      <c r="A35" s="10">
        <v>28</v>
      </c>
      <c r="B35" s="11" t="s">
        <v>84</v>
      </c>
      <c r="C35" s="12" t="s">
        <v>109</v>
      </c>
      <c r="D35" s="34" t="s">
        <v>110</v>
      </c>
      <c r="E35" s="13" t="s">
        <v>111</v>
      </c>
      <c r="F35" s="10">
        <v>102</v>
      </c>
      <c r="G35" s="35">
        <v>60</v>
      </c>
      <c r="H35" s="9"/>
    </row>
  </sheetData>
  <sheetProtection/>
  <mergeCells count="13">
    <mergeCell ref="A1:G1"/>
    <mergeCell ref="G2:H2"/>
    <mergeCell ref="A5:E5"/>
    <mergeCell ref="A6:E6"/>
    <mergeCell ref="A31:E3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5" right="0.35" top="0.7900000000000001" bottom="0.59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2021-11-08T09:12:21Z</cp:lastPrinted>
  <dcterms:created xsi:type="dcterms:W3CDTF">2021-11-08T09:04:42Z</dcterms:created>
  <dcterms:modified xsi:type="dcterms:W3CDTF">2024-03-08T01:23:19Z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0ADDF9C9B2614C4FBF9AC94D8A816711</vt:lpwstr>
  </property>
</Properties>
</file>