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05" windowWidth="2040" windowHeight="12285" activeTab="2"/>
  </bookViews>
  <sheets>
    <sheet name="出让计划" sheetId="1" r:id="rId1"/>
    <sheet name="储备计划" sheetId="2" r:id="rId2"/>
    <sheet name="做地计划" sheetId="3" r:id="rId3"/>
  </sheets>
  <definedNames>
    <definedName name="_xlnm.Print_Titles" localSheetId="1">储备计划!$3:$4</definedName>
    <definedName name="_xlnm.Print_Titles" localSheetId="2">做地计划!$3:$4</definedName>
  </definedNames>
  <calcPr calcId="125725" concurrentCalc="0"/>
</workbook>
</file>

<file path=xl/calcChain.xml><?xml version="1.0" encoding="utf-8"?>
<calcChain xmlns="http://schemas.openxmlformats.org/spreadsheetml/2006/main">
  <c r="E26" i="3"/>
  <c r="F26" i="2"/>
  <c r="G23" i="1"/>
</calcChain>
</file>

<file path=xl/sharedStrings.xml><?xml version="1.0" encoding="utf-8"?>
<sst xmlns="http://schemas.openxmlformats.org/spreadsheetml/2006/main" count="243" uniqueCount="145">
  <si>
    <t>序号</t>
  </si>
  <si>
    <t>宗地概况</t>
  </si>
  <si>
    <t>规划情况</t>
  </si>
  <si>
    <t>土地面积(亩)</t>
  </si>
  <si>
    <t>备注</t>
  </si>
  <si>
    <t>做地单位</t>
  </si>
  <si>
    <t>地块名称</t>
  </si>
  <si>
    <t>地块坐落</t>
  </si>
  <si>
    <t>规划用途</t>
  </si>
  <si>
    <t>容积率</t>
  </si>
  <si>
    <t>下涯镇</t>
  </si>
  <si>
    <t>商服</t>
  </si>
  <si>
    <t>居住</t>
  </si>
  <si>
    <t>商住</t>
  </si>
  <si>
    <t>旅馆用地</t>
  </si>
  <si>
    <t>洋溪一号地一期</t>
  </si>
  <si>
    <t>洋安S-17-3地块</t>
  </si>
  <si>
    <t>洋安S-18地块</t>
  </si>
  <si>
    <t>洋安S-20地块</t>
  </si>
  <si>
    <t>寿昌小学东侧地块</t>
  </si>
  <si>
    <t>江家塘东侧地块</t>
  </si>
  <si>
    <t>江家塘西侧地块</t>
  </si>
  <si>
    <t>新城C-14地块</t>
  </si>
  <si>
    <t>新城C-19地块</t>
  </si>
  <si>
    <t>金桥漂流项目</t>
  </si>
  <si>
    <t>乾潭镇革命山</t>
  </si>
  <si>
    <t>大洋镇人民政府</t>
  </si>
  <si>
    <t>梅城镇</t>
  </si>
  <si>
    <t>商业</t>
  </si>
  <si>
    <t>商服用地</t>
  </si>
  <si>
    <t>资投公司</t>
  </si>
  <si>
    <t>洋溪一号地二期</t>
  </si>
  <si>
    <t>洋溪一号地三期</t>
  </si>
  <si>
    <t>新化化工地块</t>
  </si>
  <si>
    <t>杨村桥土地整理三期</t>
  </si>
  <si>
    <t>江湾友邦地块</t>
  </si>
  <si>
    <t>粮库地块</t>
  </si>
  <si>
    <t>渔业村地块</t>
  </si>
  <si>
    <t>桐溪花海地块</t>
  </si>
  <si>
    <t>弹簧钢板厂区块</t>
  </si>
  <si>
    <t>原国才公司办公室</t>
  </si>
  <si>
    <t>周村农旅配套项目</t>
  </si>
  <si>
    <t>大洋镇耀欣针织地块</t>
  </si>
  <si>
    <t>杨村桥镇</t>
  </si>
  <si>
    <r>
      <t>建筑面积（M</t>
    </r>
    <r>
      <rPr>
        <b/>
        <vertAlign val="superscript"/>
        <sz val="11"/>
        <color theme="1"/>
        <rFont val="宋体"/>
        <family val="3"/>
        <charset val="134"/>
        <scheme val="minor"/>
      </rPr>
      <t>2</t>
    </r>
    <r>
      <rPr>
        <b/>
        <sz val="11"/>
        <color theme="1"/>
        <rFont val="宋体"/>
        <family val="2"/>
        <charset val="134"/>
        <scheme val="minor"/>
      </rPr>
      <t>）</t>
    </r>
    <phoneticPr fontId="9" type="noConversion"/>
  </si>
  <si>
    <t>寿昌镇寿童公路北侧</t>
  </si>
  <si>
    <t>老更化南侧地块</t>
  </si>
  <si>
    <t>更楼街道后塘村（江山郡南侧）</t>
  </si>
  <si>
    <t>附件2</t>
    <phoneticPr fontId="9" type="noConversion"/>
  </si>
  <si>
    <t>附件3</t>
    <phoneticPr fontId="9" type="noConversion"/>
  </si>
  <si>
    <t>建德市城市建设发展投资有限公司</t>
    <phoneticPr fontId="9" type="noConversion"/>
  </si>
  <si>
    <t>建德市经济开发区管理委员会</t>
  </si>
  <si>
    <t>新安江街道办事处</t>
    <phoneticPr fontId="9" type="noConversion"/>
  </si>
  <si>
    <t>梅城镇人民政府</t>
  </si>
  <si>
    <t>乾潭镇人民政府</t>
  </si>
  <si>
    <t>杨村桥人民政府</t>
    <phoneticPr fontId="9" type="noConversion"/>
  </si>
  <si>
    <t>下涯镇人民政府</t>
  </si>
  <si>
    <t>大洋镇人民政府</t>
    <phoneticPr fontId="9" type="noConversion"/>
  </si>
  <si>
    <t>府前路改造CH-1地块</t>
  </si>
  <si>
    <t>洋安N-1地块</t>
  </si>
  <si>
    <t>洋溪S-9地块</t>
    <phoneticPr fontId="9" type="noConversion"/>
  </si>
  <si>
    <t>洋溪N-7-2地块（长运公司西侧）</t>
  </si>
  <si>
    <t>洋溪N-7-6地块（长运公司东侧）</t>
  </si>
  <si>
    <t>洋溪N-7-1地块（长运公司北侧）</t>
  </si>
  <si>
    <t>寿昌新城B02-2地块</t>
  </si>
  <si>
    <t>下涯西湖畈A-02地块</t>
  </si>
  <si>
    <t>下涯西湖畈A-01地块</t>
  </si>
  <si>
    <t>梅城C-08-1地块</t>
  </si>
  <si>
    <t>乾潭商会大楼南地块</t>
    <phoneticPr fontId="9" type="noConversion"/>
  </si>
  <si>
    <t>杨村桥镇17-2地块</t>
  </si>
  <si>
    <t>下涯镇和美园安置房西侧地块</t>
  </si>
  <si>
    <t>下涯镇17-28号地块</t>
  </si>
  <si>
    <t>大洋镇19-7号地块</t>
  </si>
  <si>
    <t>零售商业用地</t>
  </si>
  <si>
    <t>居住、商业、商务用地</t>
    <phoneticPr fontId="9" type="noConversion"/>
  </si>
  <si>
    <t>二类居住用地（R2）、商业用地（B1）</t>
  </si>
  <si>
    <t>商业、商务用地</t>
  </si>
  <si>
    <t>商业、商务用地、居住</t>
  </si>
  <si>
    <t>合          计</t>
    <phoneticPr fontId="9" type="noConversion"/>
  </si>
  <si>
    <t>新安江街道办事处</t>
  </si>
  <si>
    <t>更楼街道办事处</t>
  </si>
  <si>
    <t>寿昌镇人民政府</t>
  </si>
  <si>
    <t>新安江街道东站区块</t>
  </si>
  <si>
    <t>岭后社区大坪区块</t>
  </si>
  <si>
    <t>更楼中学南侧地块</t>
  </si>
  <si>
    <t>南方水泥改造地块</t>
    <phoneticPr fontId="9" type="noConversion"/>
  </si>
  <si>
    <t>梅城镇农贸市场</t>
  </si>
  <si>
    <t>龙山书院地块</t>
  </si>
  <si>
    <t>新安江电子管厂改造地块</t>
  </si>
  <si>
    <t>大洋镇20-1号地块</t>
  </si>
  <si>
    <t>商服</t>
    <phoneticPr fontId="9" type="noConversion"/>
  </si>
  <si>
    <t>文旅</t>
  </si>
  <si>
    <t>旅游用地</t>
  </si>
  <si>
    <t>已收储</t>
    <phoneticPr fontId="9" type="noConversion"/>
  </si>
  <si>
    <t>合            计</t>
    <phoneticPr fontId="9" type="noConversion"/>
  </si>
  <si>
    <t>2022年经营性用地（住宅、商服）储备计划</t>
    <phoneticPr fontId="9" type="noConversion"/>
  </si>
  <si>
    <t xml:space="preserve">2022年经营性用地（住宅、商服）做地计划 </t>
    <phoneticPr fontId="9" type="noConversion"/>
  </si>
  <si>
    <t>乾潭镇包家畈区块</t>
    <phoneticPr fontId="9" type="noConversion"/>
  </si>
  <si>
    <t>交投公司</t>
  </si>
  <si>
    <t>建德南站站前广场</t>
  </si>
  <si>
    <t>更楼街道办事处</t>
    <phoneticPr fontId="9" type="noConversion"/>
  </si>
  <si>
    <t>洋溪街道办事处</t>
  </si>
  <si>
    <t>朱池社区荷花塘</t>
  </si>
  <si>
    <t>啤酒厂改造地块</t>
  </si>
  <si>
    <t>新安江街道白沙社区</t>
    <phoneticPr fontId="9" type="noConversion"/>
  </si>
  <si>
    <t>洋安街道洋安社区</t>
    <phoneticPr fontId="9" type="noConversion"/>
  </si>
  <si>
    <t>新安江街道、白沙社区、新蓬</t>
    <phoneticPr fontId="9" type="noConversion"/>
  </si>
  <si>
    <t>洋溪街道城东村</t>
  </si>
  <si>
    <t>更楼街道、新安江街道</t>
  </si>
  <si>
    <t>更楼街道后塘村</t>
  </si>
  <si>
    <t>洋溪街道朱池社区</t>
  </si>
  <si>
    <t>梅城镇东湖社区</t>
  </si>
  <si>
    <t>梅城镇城西社区</t>
  </si>
  <si>
    <t>梅城镇东湖区</t>
  </si>
  <si>
    <t>乾潭镇乾潭村</t>
  </si>
  <si>
    <t>寿昌镇西门村</t>
  </si>
  <si>
    <t>寿昌镇东门村</t>
  </si>
  <si>
    <t>寿昌镇周村</t>
  </si>
  <si>
    <t>大洋镇大洋村</t>
  </si>
  <si>
    <t>新安江街道花坞</t>
    <phoneticPr fontId="9" type="noConversion"/>
  </si>
  <si>
    <t>洋溪街道洋安社区</t>
    <phoneticPr fontId="9" type="noConversion"/>
  </si>
  <si>
    <t>寿昌镇十八桥</t>
    <phoneticPr fontId="9" type="noConversion"/>
  </si>
  <si>
    <t>洋溪街道朱池社区</t>
    <phoneticPr fontId="9" type="noConversion"/>
  </si>
  <si>
    <t>新安江街道岭后社区</t>
    <phoneticPr fontId="9" type="noConversion"/>
  </si>
  <si>
    <t>更楼街道更楼中学南侧</t>
    <phoneticPr fontId="9" type="noConversion"/>
  </si>
  <si>
    <t>更楼街道更楼幼儿园东侧</t>
    <phoneticPr fontId="9" type="noConversion"/>
  </si>
  <si>
    <t>更楼幼儿园东侧地块</t>
    <phoneticPr fontId="9" type="noConversion"/>
  </si>
  <si>
    <t>更楼街道南方水泥厂</t>
    <phoneticPr fontId="9" type="noConversion"/>
  </si>
  <si>
    <t>梅城镇江家塘东侧</t>
    <phoneticPr fontId="9" type="noConversion"/>
  </si>
  <si>
    <t>梅城镇江江家塘西侧</t>
    <phoneticPr fontId="9" type="noConversion"/>
  </si>
  <si>
    <t>梅城镇江龙山书院</t>
    <phoneticPr fontId="9" type="noConversion"/>
  </si>
  <si>
    <t>梅城镇江新安江电子管厂</t>
    <phoneticPr fontId="9" type="noConversion"/>
  </si>
  <si>
    <t>寿昌镇金桥漂流项目</t>
    <phoneticPr fontId="9" type="noConversion"/>
  </si>
  <si>
    <t>乾潭镇包家畈</t>
    <phoneticPr fontId="9" type="noConversion"/>
  </si>
  <si>
    <t>附件1</t>
    <phoneticPr fontId="9" type="noConversion"/>
  </si>
  <si>
    <t>2022年经营性用地（住宅、商服）出让计划</t>
    <phoneticPr fontId="9" type="noConversion"/>
  </si>
  <si>
    <t>新安江江村埠地块</t>
    <phoneticPr fontId="9" type="noConversion"/>
  </si>
  <si>
    <t>合          计</t>
    <phoneticPr fontId="9" type="noConversion"/>
  </si>
  <si>
    <t>计划挂牌时间</t>
    <phoneticPr fontId="9" type="noConversion"/>
  </si>
  <si>
    <t>计划收储时间</t>
    <phoneticPr fontId="9" type="noConversion"/>
  </si>
  <si>
    <t>新安江江村埠二期项目（看守所搬迁）</t>
    <phoneticPr fontId="9" type="noConversion"/>
  </si>
  <si>
    <t>桥南成片开发（白南山地块新安化工二厂）</t>
    <phoneticPr fontId="9" type="noConversion"/>
  </si>
  <si>
    <t>新安江汽车东站区块D05-B/R-01号地块</t>
    <phoneticPr fontId="9" type="noConversion"/>
  </si>
  <si>
    <t>新安江街道东站对面（新安江经济合作社留用地）</t>
    <phoneticPr fontId="9" type="noConversion"/>
  </si>
  <si>
    <t>建德市高铁新区经济发展中心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</si>
</sst>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.0_);[Red]\(0.0\)"/>
    <numFmt numFmtId="177" formatCode="0.00_);[Red]\(0.00\)"/>
    <numFmt numFmtId="178" formatCode="0_ "/>
    <numFmt numFmtId="179" formatCode="0.00_ "/>
    <numFmt numFmtId="180" formatCode="0.0_ "/>
  </numFmts>
  <fonts count="25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6"/>
      <name val="黑体"/>
      <family val="3"/>
      <charset val="134"/>
    </font>
    <font>
      <b/>
      <sz val="14"/>
      <name val="宋体"/>
      <family val="3"/>
      <charset val="134"/>
    </font>
    <font>
      <sz val="22"/>
      <name val="黑体"/>
      <family val="3"/>
      <charset val="134"/>
    </font>
    <font>
      <b/>
      <sz val="10"/>
      <name val="黑体"/>
      <family val="3"/>
      <charset val="134"/>
    </font>
    <font>
      <b/>
      <sz val="11"/>
      <name val="宋体"/>
      <family val="3"/>
      <charset val="134"/>
    </font>
    <font>
      <sz val="14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vertAlign val="superscript"/>
      <sz val="11"/>
      <color theme="1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name val="Helvetica Neue"/>
      <family val="2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FFE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" fillId="0" borderId="0">
      <alignment vertical="top"/>
      <protection locked="0"/>
    </xf>
    <xf numFmtId="0" fontId="8" fillId="0" borderId="0">
      <alignment vertical="top"/>
      <protection locked="0"/>
    </xf>
    <xf numFmtId="0" fontId="1" fillId="0" borderId="0">
      <alignment vertical="center"/>
    </xf>
    <xf numFmtId="0" fontId="1" fillId="0" borderId="0">
      <alignment vertical="top"/>
      <protection locked="0"/>
    </xf>
    <xf numFmtId="0" fontId="1" fillId="0" borderId="0">
      <alignment vertical="center"/>
    </xf>
    <xf numFmtId="0" fontId="1" fillId="0" borderId="0">
      <alignment vertical="top"/>
      <protection locked="0"/>
    </xf>
    <xf numFmtId="0" fontId="1" fillId="0" borderId="0">
      <alignment vertical="center"/>
    </xf>
    <xf numFmtId="0" fontId="1" fillId="0" borderId="0">
      <alignment vertical="top"/>
      <protection locked="0"/>
    </xf>
    <xf numFmtId="0" fontId="12" fillId="0" borderId="0">
      <alignment vertical="center"/>
    </xf>
  </cellStyleXfs>
  <cellXfs count="114">
    <xf numFmtId="0" fontId="0" fillId="0" borderId="0" xfId="0">
      <alignment vertical="center"/>
    </xf>
    <xf numFmtId="0" fontId="6" fillId="0" borderId="0" xfId="5" applyFont="1" applyFill="1" applyAlignment="1">
      <alignment horizontal="center" vertical="center"/>
    </xf>
    <xf numFmtId="0" fontId="6" fillId="0" borderId="0" xfId="5" applyFont="1" applyFill="1" applyAlignment="1">
      <alignment horizontal="center" vertical="center" wrapText="1"/>
    </xf>
    <xf numFmtId="0" fontId="1" fillId="0" borderId="0" xfId="7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7" applyAlignment="1">
      <alignment horizontal="left" vertical="center"/>
    </xf>
    <xf numFmtId="0" fontId="10" fillId="0" borderId="1" xfId="0" applyNumberFormat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 wrapText="1"/>
    </xf>
    <xf numFmtId="177" fontId="1" fillId="0" borderId="0" xfId="7" applyNumberFormat="1">
      <alignment vertical="center"/>
    </xf>
    <xf numFmtId="177" fontId="0" fillId="0" borderId="0" xfId="0" applyNumberFormat="1">
      <alignment vertical="center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0" fontId="16" fillId="0" borderId="1" xfId="7" applyNumberFormat="1" applyFont="1" applyFill="1" applyBorder="1" applyAlignment="1">
      <alignment horizontal="center" vertical="center" wrapText="1"/>
    </xf>
    <xf numFmtId="0" fontId="17" fillId="4" borderId="1" xfId="9" applyFont="1" applyFill="1" applyBorder="1" applyAlignment="1">
      <alignment vertical="center" wrapText="1"/>
    </xf>
    <xf numFmtId="0" fontId="19" fillId="0" borderId="1" xfId="0" applyFont="1" applyBorder="1">
      <alignment vertical="center"/>
    </xf>
    <xf numFmtId="0" fontId="17" fillId="0" borderId="1" xfId="9" applyFont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18" fillId="0" borderId="1" xfId="9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177" fontId="17" fillId="0" borderId="1" xfId="9" applyNumberFormat="1" applyFont="1" applyBorder="1" applyAlignment="1">
      <alignment horizontal="center" vertical="center" wrapText="1"/>
    </xf>
    <xf numFmtId="177" fontId="10" fillId="0" borderId="1" xfId="9" applyNumberFormat="1" applyFont="1" applyFill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center" vertical="center"/>
    </xf>
    <xf numFmtId="180" fontId="17" fillId="0" borderId="1" xfId="9" applyNumberFormat="1" applyFont="1" applyBorder="1" applyAlignment="1">
      <alignment horizontal="center" vertical="center" wrapText="1"/>
    </xf>
    <xf numFmtId="176" fontId="10" fillId="0" borderId="1" xfId="9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1" fillId="0" borderId="1" xfId="9" applyFont="1" applyFill="1" applyBorder="1" applyAlignment="1">
      <alignment horizontal="left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11" fillId="0" borderId="1" xfId="9" applyFont="1" applyBorder="1" applyAlignment="1">
      <alignment horizontal="center" vertical="center" wrapText="1"/>
    </xf>
    <xf numFmtId="0" fontId="17" fillId="4" borderId="1" xfId="9" applyFont="1" applyFill="1" applyBorder="1" applyAlignment="1">
      <alignment horizontal="center" vertical="center" wrapText="1"/>
    </xf>
    <xf numFmtId="177" fontId="11" fillId="0" borderId="1" xfId="9" applyNumberFormat="1" applyFont="1" applyFill="1" applyBorder="1" applyAlignment="1">
      <alignment horizontal="center" vertical="center" wrapText="1"/>
    </xf>
    <xf numFmtId="177" fontId="11" fillId="0" borderId="1" xfId="9" applyNumberFormat="1" applyFont="1" applyBorder="1" applyAlignment="1">
      <alignment horizontal="center" vertical="center"/>
    </xf>
    <xf numFmtId="0" fontId="11" fillId="0" borderId="1" xfId="9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0" fillId="0" borderId="1" xfId="9" applyFont="1" applyFill="1" applyBorder="1" applyAlignment="1">
      <alignment horizontal="left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9" applyFont="1" applyBorder="1" applyAlignment="1">
      <alignment horizontal="center" vertical="center" wrapText="1"/>
    </xf>
    <xf numFmtId="177" fontId="10" fillId="0" borderId="1" xfId="9" applyNumberFormat="1" applyFont="1" applyBorder="1" applyAlignment="1">
      <alignment horizontal="center" vertical="center"/>
    </xf>
    <xf numFmtId="0" fontId="17" fillId="2" borderId="1" xfId="9" applyFont="1" applyFill="1" applyBorder="1" applyAlignment="1">
      <alignment horizontal="center" vertical="center" wrapText="1"/>
    </xf>
    <xf numFmtId="0" fontId="10" fillId="2" borderId="1" xfId="9" applyNumberFormat="1" applyFont="1" applyFill="1" applyBorder="1" applyAlignment="1">
      <alignment horizontal="center" vertical="center" wrapText="1"/>
    </xf>
    <xf numFmtId="177" fontId="10" fillId="2" borderId="1" xfId="9" applyNumberFormat="1" applyFont="1" applyFill="1" applyBorder="1" applyAlignment="1">
      <alignment horizontal="center" vertical="center" wrapText="1"/>
    </xf>
    <xf numFmtId="58" fontId="10" fillId="0" borderId="1" xfId="9" applyNumberFormat="1" applyFont="1" applyFill="1" applyBorder="1" applyAlignment="1">
      <alignment horizontal="center" vertical="center" wrapText="1"/>
    </xf>
    <xf numFmtId="0" fontId="11" fillId="0" borderId="1" xfId="9" applyFont="1" applyBorder="1">
      <alignment vertical="center"/>
    </xf>
    <xf numFmtId="0" fontId="18" fillId="0" borderId="1" xfId="9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vertical="center" wrapText="1"/>
    </xf>
    <xf numFmtId="177" fontId="18" fillId="0" borderId="1" xfId="9" applyNumberFormat="1" applyFont="1" applyBorder="1" applyAlignment="1">
      <alignment horizontal="center" vertical="center" wrapText="1"/>
    </xf>
    <xf numFmtId="177" fontId="18" fillId="0" borderId="1" xfId="9" applyNumberFormat="1" applyFont="1" applyFill="1" applyBorder="1" applyAlignment="1">
      <alignment horizontal="center" vertical="center"/>
    </xf>
    <xf numFmtId="0" fontId="11" fillId="0" borderId="1" xfId="9" applyFont="1" applyFill="1" applyBorder="1" applyAlignment="1">
      <alignment vertical="center"/>
    </xf>
    <xf numFmtId="177" fontId="13" fillId="0" borderId="1" xfId="0" applyNumberFormat="1" applyFont="1" applyBorder="1" applyAlignment="1">
      <alignment horizontal="center" vertical="center"/>
    </xf>
    <xf numFmtId="0" fontId="20" fillId="0" borderId="0" xfId="3" applyFont="1">
      <alignment vertical="center"/>
    </xf>
    <xf numFmtId="0" fontId="20" fillId="0" borderId="0" xfId="3" applyFont="1" applyAlignment="1">
      <alignment horizontal="center" vertical="center"/>
    </xf>
    <xf numFmtId="0" fontId="20" fillId="0" borderId="0" xfId="3" applyNumberFormat="1" applyFont="1" applyAlignment="1">
      <alignment horizontal="center" vertical="center"/>
    </xf>
    <xf numFmtId="0" fontId="21" fillId="0" borderId="0" xfId="0" applyFont="1">
      <alignment vertical="center"/>
    </xf>
    <xf numFmtId="0" fontId="19" fillId="0" borderId="1" xfId="0" applyNumberFormat="1" applyFont="1" applyBorder="1" applyAlignment="1">
      <alignment horizontal="center" vertical="center"/>
    </xf>
    <xf numFmtId="0" fontId="17" fillId="0" borderId="1" xfId="9" applyNumberFormat="1" applyFont="1" applyBorder="1" applyAlignment="1">
      <alignment horizontal="center" vertical="center" wrapText="1"/>
    </xf>
    <xf numFmtId="0" fontId="22" fillId="4" borderId="1" xfId="9" applyFont="1" applyFill="1" applyBorder="1" applyAlignment="1">
      <alignment horizontal="center" vertical="center" wrapText="1"/>
    </xf>
    <xf numFmtId="0" fontId="10" fillId="0" borderId="1" xfId="9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10" fillId="0" borderId="1" xfId="9" applyFont="1" applyFill="1" applyBorder="1" applyAlignment="1">
      <alignment horizontal="center" vertical="center" wrapText="1"/>
    </xf>
    <xf numFmtId="0" fontId="23" fillId="0" borderId="1" xfId="0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177" fontId="23" fillId="0" borderId="1" xfId="0" applyNumberFormat="1" applyFont="1" applyBorder="1">
      <alignment vertical="center"/>
    </xf>
    <xf numFmtId="0" fontId="23" fillId="0" borderId="1" xfId="0" applyNumberFormat="1" applyFont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0" fontId="10" fillId="0" borderId="1" xfId="9" applyFont="1" applyFill="1" applyBorder="1" applyAlignment="1">
      <alignment horizontal="center" vertical="center" wrapText="1"/>
    </xf>
    <xf numFmtId="0" fontId="10" fillId="0" borderId="2" xfId="9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17" fillId="4" borderId="1" xfId="9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49" fontId="17" fillId="3" borderId="1" xfId="9" applyNumberFormat="1" applyFont="1" applyFill="1" applyBorder="1" applyAlignment="1">
      <alignment horizontal="center" vertical="center" wrapText="1"/>
    </xf>
    <xf numFmtId="0" fontId="17" fillId="4" borderId="1" xfId="9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left" vertical="center" wrapText="1"/>
    </xf>
    <xf numFmtId="0" fontId="7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78" fontId="14" fillId="0" borderId="4" xfId="0" applyNumberFormat="1" applyFont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0" fontId="2" fillId="0" borderId="0" xfId="5" applyFont="1" applyFill="1" applyAlignment="1">
      <alignment horizontal="center" vertical="center"/>
    </xf>
    <xf numFmtId="0" fontId="3" fillId="0" borderId="0" xfId="5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/>
    </xf>
    <xf numFmtId="0" fontId="5" fillId="0" borderId="2" xfId="5" applyNumberFormat="1" applyFont="1" applyFill="1" applyBorder="1" applyAlignment="1">
      <alignment horizontal="center" vertical="center" wrapText="1"/>
    </xf>
    <xf numFmtId="0" fontId="5" fillId="0" borderId="3" xfId="5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77" fontId="16" fillId="0" borderId="1" xfId="7" applyNumberFormat="1" applyFont="1" applyFill="1" applyBorder="1" applyAlignment="1">
      <alignment horizontal="center" vertical="center" wrapText="1"/>
    </xf>
    <xf numFmtId="0" fontId="16" fillId="0" borderId="1" xfId="7" applyNumberFormat="1" applyFont="1" applyFill="1" applyBorder="1" applyAlignment="1">
      <alignment horizontal="center" vertical="center" wrapText="1"/>
    </xf>
    <xf numFmtId="0" fontId="2" fillId="0" borderId="0" xfId="7" applyFont="1" applyFill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0" fontId="4" fillId="0" borderId="0" xfId="7" applyFont="1" applyFill="1" applyAlignment="1">
      <alignment horizontal="center" vertical="center"/>
    </xf>
    <xf numFmtId="0" fontId="4" fillId="0" borderId="0" xfId="7" applyFont="1" applyFill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/>
    </xf>
    <xf numFmtId="0" fontId="16" fillId="0" borderId="1" xfId="7" applyNumberFormat="1" applyFont="1" applyFill="1" applyBorder="1" applyAlignment="1">
      <alignment horizontal="center" vertical="center"/>
    </xf>
    <xf numFmtId="0" fontId="11" fillId="0" borderId="1" xfId="9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horizontal="center" vertical="center" wrapText="1"/>
    </xf>
    <xf numFmtId="0" fontId="11" fillId="0" borderId="7" xfId="9" applyFont="1" applyFill="1" applyBorder="1" applyAlignment="1">
      <alignment horizontal="center" vertical="center" wrapText="1"/>
    </xf>
    <xf numFmtId="0" fontId="11" fillId="0" borderId="3" xfId="9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left" vertical="center"/>
    </xf>
    <xf numFmtId="0" fontId="11" fillId="0" borderId="1" xfId="9" applyFont="1" applyFill="1" applyBorder="1" applyAlignment="1">
      <alignment horizontal="left" vertical="center" wrapText="1"/>
    </xf>
  </cellXfs>
  <cellStyles count="10">
    <cellStyle name="常规" xfId="0" builtinId="0"/>
    <cellStyle name="常规 2" xfId="9"/>
    <cellStyle name="常规 2 2" xfId="1"/>
    <cellStyle name="常规 2 3" xfId="4"/>
    <cellStyle name="常规 2 4" xfId="6"/>
    <cellStyle name="常规 2 5" xfId="8"/>
    <cellStyle name="常规 3" xfId="2"/>
    <cellStyle name="常规 4" xfId="3"/>
    <cellStyle name="常规 5" xfId="5"/>
    <cellStyle name="常规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4"/>
  <sheetViews>
    <sheetView topLeftCell="A10" workbookViewId="0">
      <selection activeCell="D7" sqref="D7"/>
    </sheetView>
  </sheetViews>
  <sheetFormatPr defaultRowHeight="13.5"/>
  <cols>
    <col min="1" max="1" width="6.25" style="59" customWidth="1"/>
    <col min="2" max="2" width="16.5" style="54" customWidth="1"/>
    <col min="3" max="3" width="20" style="54" customWidth="1"/>
    <col min="4" max="4" width="17.875" style="54" customWidth="1"/>
    <col min="5" max="5" width="11.375" style="54" customWidth="1"/>
    <col min="6" max="6" width="9.25" style="59" customWidth="1"/>
    <col min="7" max="7" width="10" style="54" customWidth="1"/>
    <col min="8" max="8" width="11.125" style="60" customWidth="1"/>
    <col min="9" max="9" width="10.5" style="59" customWidth="1"/>
    <col min="10" max="10" width="10.125" style="54" hidden="1" customWidth="1"/>
    <col min="11" max="11" width="9.125" style="54" hidden="1" customWidth="1"/>
    <col min="12" max="12" width="22.375" style="54" customWidth="1"/>
    <col min="13" max="16384" width="9" style="54"/>
  </cols>
  <sheetData>
    <row r="1" spans="1:9" ht="18.75">
      <c r="A1" s="77" t="s">
        <v>134</v>
      </c>
      <c r="B1" s="78"/>
      <c r="C1" s="51"/>
      <c r="D1" s="51"/>
      <c r="E1" s="51"/>
      <c r="F1" s="52"/>
      <c r="G1" s="51"/>
      <c r="H1" s="53"/>
      <c r="I1" s="52"/>
    </row>
    <row r="2" spans="1:9" ht="27">
      <c r="A2" s="79" t="s">
        <v>135</v>
      </c>
      <c r="B2" s="79"/>
      <c r="C2" s="79"/>
      <c r="D2" s="79"/>
      <c r="E2" s="79"/>
      <c r="F2" s="79"/>
      <c r="G2" s="79"/>
      <c r="H2" s="80"/>
      <c r="I2" s="80"/>
    </row>
    <row r="3" spans="1:9" ht="30.75" customHeight="1">
      <c r="A3" s="82" t="s">
        <v>0</v>
      </c>
      <c r="B3" s="81" t="s">
        <v>1</v>
      </c>
      <c r="C3" s="81"/>
      <c r="D3" s="81"/>
      <c r="E3" s="81" t="s">
        <v>2</v>
      </c>
      <c r="F3" s="81"/>
      <c r="G3" s="73" t="s">
        <v>3</v>
      </c>
      <c r="H3" s="73" t="s">
        <v>138</v>
      </c>
      <c r="I3" s="73" t="s">
        <v>4</v>
      </c>
    </row>
    <row r="4" spans="1:9" ht="30.75" customHeight="1">
      <c r="A4" s="82"/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73"/>
      <c r="H4" s="73"/>
      <c r="I4" s="73"/>
    </row>
    <row r="5" spans="1:9" ht="24.95" customHeight="1">
      <c r="A5" s="35">
        <v>1</v>
      </c>
      <c r="B5" s="74" t="s">
        <v>50</v>
      </c>
      <c r="C5" s="16" t="s">
        <v>136</v>
      </c>
      <c r="D5" s="16" t="s">
        <v>136</v>
      </c>
      <c r="E5" s="16" t="s">
        <v>12</v>
      </c>
      <c r="F5" s="23">
        <v>1.5</v>
      </c>
      <c r="G5" s="20">
        <v>156.09</v>
      </c>
      <c r="H5" s="55">
        <v>2022.11</v>
      </c>
      <c r="I5" s="35"/>
    </row>
    <row r="6" spans="1:9" ht="24.95" customHeight="1">
      <c r="A6" s="35">
        <v>2</v>
      </c>
      <c r="B6" s="74"/>
      <c r="C6" s="16" t="s">
        <v>58</v>
      </c>
      <c r="D6" s="16" t="s">
        <v>58</v>
      </c>
      <c r="E6" s="16" t="s">
        <v>73</v>
      </c>
      <c r="F6" s="56">
        <v>1</v>
      </c>
      <c r="G6" s="20">
        <v>7.55</v>
      </c>
      <c r="H6" s="55">
        <v>2022.03</v>
      </c>
      <c r="I6" s="35" t="s">
        <v>93</v>
      </c>
    </row>
    <row r="7" spans="1:9" ht="24.95" customHeight="1">
      <c r="A7" s="35">
        <v>3</v>
      </c>
      <c r="B7" s="74"/>
      <c r="C7" s="16" t="s">
        <v>59</v>
      </c>
      <c r="D7" s="16" t="s">
        <v>59</v>
      </c>
      <c r="E7" s="16" t="s">
        <v>12</v>
      </c>
      <c r="F7" s="23">
        <v>1.8</v>
      </c>
      <c r="G7" s="20">
        <v>12.78</v>
      </c>
      <c r="H7" s="55">
        <v>2022.03</v>
      </c>
      <c r="I7" s="35" t="s">
        <v>93</v>
      </c>
    </row>
    <row r="8" spans="1:9" ht="24.95" customHeight="1">
      <c r="A8" s="35">
        <v>4</v>
      </c>
      <c r="B8" s="74"/>
      <c r="C8" s="16" t="s">
        <v>60</v>
      </c>
      <c r="D8" s="16" t="s">
        <v>60</v>
      </c>
      <c r="E8" s="16" t="s">
        <v>74</v>
      </c>
      <c r="F8" s="56">
        <v>2.2999999999999998</v>
      </c>
      <c r="G8" s="20">
        <v>88.94</v>
      </c>
      <c r="H8" s="55">
        <v>2022.05</v>
      </c>
      <c r="I8" s="35" t="s">
        <v>93</v>
      </c>
    </row>
    <row r="9" spans="1:9" ht="39" customHeight="1">
      <c r="A9" s="35">
        <v>5</v>
      </c>
      <c r="B9" s="74"/>
      <c r="C9" s="37" t="s">
        <v>61</v>
      </c>
      <c r="D9" s="37" t="s">
        <v>61</v>
      </c>
      <c r="E9" s="16" t="s">
        <v>12</v>
      </c>
      <c r="F9" s="24">
        <v>2</v>
      </c>
      <c r="G9" s="21">
        <v>40.9</v>
      </c>
      <c r="H9" s="55">
        <v>2022.05</v>
      </c>
      <c r="I9" s="35" t="s">
        <v>93</v>
      </c>
    </row>
    <row r="10" spans="1:9" ht="42" customHeight="1">
      <c r="A10" s="35">
        <v>6</v>
      </c>
      <c r="B10" s="74"/>
      <c r="C10" s="37" t="s">
        <v>62</v>
      </c>
      <c r="D10" s="37" t="s">
        <v>62</v>
      </c>
      <c r="E10" s="37" t="s">
        <v>11</v>
      </c>
      <c r="F10" s="24">
        <v>2</v>
      </c>
      <c r="G10" s="21">
        <v>29.9</v>
      </c>
      <c r="H10" s="55">
        <v>2022.05</v>
      </c>
      <c r="I10" s="35"/>
    </row>
    <row r="11" spans="1:9" ht="33" customHeight="1">
      <c r="A11" s="35">
        <v>7</v>
      </c>
      <c r="B11" s="74"/>
      <c r="C11" s="37" t="s">
        <v>63</v>
      </c>
      <c r="D11" s="37" t="s">
        <v>63</v>
      </c>
      <c r="E11" s="37" t="s">
        <v>11</v>
      </c>
      <c r="F11" s="24">
        <v>2</v>
      </c>
      <c r="G11" s="21">
        <v>24.88</v>
      </c>
      <c r="H11" s="55">
        <v>2022.05</v>
      </c>
      <c r="I11" s="35"/>
    </row>
    <row r="12" spans="1:9" ht="48.75" customHeight="1">
      <c r="A12" s="35">
        <v>8</v>
      </c>
      <c r="B12" s="14" t="s">
        <v>51</v>
      </c>
      <c r="C12" s="16" t="s">
        <v>64</v>
      </c>
      <c r="D12" s="16" t="s">
        <v>64</v>
      </c>
      <c r="E12" s="16" t="s">
        <v>75</v>
      </c>
      <c r="F12" s="23">
        <v>2.2000000000000002</v>
      </c>
      <c r="G12" s="20">
        <v>8.43</v>
      </c>
      <c r="H12" s="55">
        <v>2022.05</v>
      </c>
      <c r="I12" s="35" t="s">
        <v>93</v>
      </c>
    </row>
    <row r="13" spans="1:9" ht="32.25" customHeight="1">
      <c r="A13" s="35">
        <v>9</v>
      </c>
      <c r="B13" s="75" t="s">
        <v>144</v>
      </c>
      <c r="C13" s="16" t="s">
        <v>65</v>
      </c>
      <c r="D13" s="16" t="s">
        <v>65</v>
      </c>
      <c r="E13" s="16" t="s">
        <v>76</v>
      </c>
      <c r="F13" s="57">
        <v>1.3</v>
      </c>
      <c r="G13" s="20">
        <v>110.03</v>
      </c>
      <c r="H13" s="55">
        <v>2022.11</v>
      </c>
      <c r="I13" s="35" t="s">
        <v>93</v>
      </c>
    </row>
    <row r="14" spans="1:9" ht="24.95" customHeight="1">
      <c r="A14" s="35">
        <v>10</v>
      </c>
      <c r="B14" s="75"/>
      <c r="C14" s="16" t="s">
        <v>66</v>
      </c>
      <c r="D14" s="16" t="s">
        <v>66</v>
      </c>
      <c r="E14" s="16" t="s">
        <v>12</v>
      </c>
      <c r="F14" s="23">
        <v>1.6</v>
      </c>
      <c r="G14" s="20">
        <v>100.06</v>
      </c>
      <c r="H14" s="55">
        <v>2022.11</v>
      </c>
      <c r="I14" s="35" t="s">
        <v>93</v>
      </c>
    </row>
    <row r="15" spans="1:9" ht="47.25" customHeight="1">
      <c r="A15" s="35">
        <v>11</v>
      </c>
      <c r="B15" s="36" t="s">
        <v>52</v>
      </c>
      <c r="C15" s="61" t="s">
        <v>142</v>
      </c>
      <c r="D15" s="61" t="s">
        <v>143</v>
      </c>
      <c r="E15" s="17" t="s">
        <v>13</v>
      </c>
      <c r="F15" s="58">
        <v>1.9</v>
      </c>
      <c r="G15" s="21">
        <v>24.75</v>
      </c>
      <c r="H15" s="55">
        <v>2022.03</v>
      </c>
      <c r="I15" s="35" t="s">
        <v>93</v>
      </c>
    </row>
    <row r="16" spans="1:9" ht="24.95" customHeight="1">
      <c r="A16" s="35">
        <v>12</v>
      </c>
      <c r="B16" s="76" t="s">
        <v>53</v>
      </c>
      <c r="C16" s="17" t="s">
        <v>22</v>
      </c>
      <c r="D16" s="17" t="s">
        <v>22</v>
      </c>
      <c r="E16" s="17" t="s">
        <v>13</v>
      </c>
      <c r="F16" s="24">
        <v>1.9</v>
      </c>
      <c r="G16" s="21">
        <v>28.062000000000001</v>
      </c>
      <c r="H16" s="55">
        <v>2022.06</v>
      </c>
      <c r="I16" s="35"/>
    </row>
    <row r="17" spans="1:9" ht="32.25" customHeight="1">
      <c r="A17" s="35">
        <v>13</v>
      </c>
      <c r="B17" s="76"/>
      <c r="C17" s="16" t="s">
        <v>67</v>
      </c>
      <c r="D17" s="16" t="s">
        <v>67</v>
      </c>
      <c r="E17" s="16" t="s">
        <v>76</v>
      </c>
      <c r="F17" s="23">
        <v>1.5</v>
      </c>
      <c r="G17" s="20">
        <v>3.57</v>
      </c>
      <c r="H17" s="55">
        <v>2022.03</v>
      </c>
      <c r="I17" s="35"/>
    </row>
    <row r="18" spans="1:9" ht="33.75" customHeight="1">
      <c r="A18" s="35">
        <v>14</v>
      </c>
      <c r="B18" s="14" t="s">
        <v>54</v>
      </c>
      <c r="C18" s="16" t="s">
        <v>68</v>
      </c>
      <c r="D18" s="16" t="s">
        <v>68</v>
      </c>
      <c r="E18" s="16" t="s">
        <v>77</v>
      </c>
      <c r="F18" s="23">
        <v>1.9</v>
      </c>
      <c r="G18" s="20">
        <v>105.6</v>
      </c>
      <c r="H18" s="55">
        <v>2022.11</v>
      </c>
      <c r="I18" s="35"/>
    </row>
    <row r="19" spans="1:9" ht="24.95" customHeight="1">
      <c r="A19" s="35">
        <v>15</v>
      </c>
      <c r="B19" s="15" t="s">
        <v>55</v>
      </c>
      <c r="C19" s="19" t="s">
        <v>69</v>
      </c>
      <c r="D19" s="19" t="s">
        <v>69</v>
      </c>
      <c r="E19" s="25" t="s">
        <v>14</v>
      </c>
      <c r="F19" s="7">
        <v>2.5</v>
      </c>
      <c r="G19" s="22">
        <v>1.46</v>
      </c>
      <c r="H19" s="55">
        <v>2022.03</v>
      </c>
      <c r="I19" s="35"/>
    </row>
    <row r="20" spans="1:9" ht="39.75" customHeight="1">
      <c r="A20" s="35">
        <v>16</v>
      </c>
      <c r="B20" s="72" t="s">
        <v>56</v>
      </c>
      <c r="C20" s="16" t="s">
        <v>70</v>
      </c>
      <c r="D20" s="16" t="s">
        <v>70</v>
      </c>
      <c r="E20" s="16" t="s">
        <v>76</v>
      </c>
      <c r="F20" s="56">
        <v>2</v>
      </c>
      <c r="G20" s="20">
        <v>4.38</v>
      </c>
      <c r="H20" s="55">
        <v>2022.03</v>
      </c>
      <c r="I20" s="35" t="s">
        <v>93</v>
      </c>
    </row>
    <row r="21" spans="1:9" ht="33.75" customHeight="1">
      <c r="A21" s="35">
        <v>17</v>
      </c>
      <c r="B21" s="72"/>
      <c r="C21" s="19" t="s">
        <v>71</v>
      </c>
      <c r="D21" s="19" t="s">
        <v>71</v>
      </c>
      <c r="E21" s="25" t="s">
        <v>14</v>
      </c>
      <c r="F21" s="7">
        <v>1.6</v>
      </c>
      <c r="G21" s="22">
        <v>0.65</v>
      </c>
      <c r="H21" s="55">
        <v>2022.03</v>
      </c>
      <c r="I21" s="35" t="s">
        <v>93</v>
      </c>
    </row>
    <row r="22" spans="1:9" ht="24.95" customHeight="1">
      <c r="A22" s="35">
        <v>18</v>
      </c>
      <c r="B22" s="15" t="s">
        <v>57</v>
      </c>
      <c r="C22" s="19" t="s">
        <v>72</v>
      </c>
      <c r="D22" s="19" t="s">
        <v>72</v>
      </c>
      <c r="E22" s="25" t="s">
        <v>14</v>
      </c>
      <c r="F22" s="7">
        <v>1.5</v>
      </c>
      <c r="G22" s="22">
        <v>2.2999999999999998</v>
      </c>
      <c r="H22" s="55">
        <v>2022.03</v>
      </c>
      <c r="I22" s="35" t="s">
        <v>93</v>
      </c>
    </row>
    <row r="23" spans="1:9" ht="38.25" customHeight="1">
      <c r="A23" s="35"/>
      <c r="B23" s="71" t="s">
        <v>137</v>
      </c>
      <c r="C23" s="71"/>
      <c r="D23" s="71"/>
      <c r="E23" s="62"/>
      <c r="F23" s="63"/>
      <c r="G23" s="64">
        <f>SUM(G5:G22)</f>
        <v>750.33199999999999</v>
      </c>
      <c r="H23" s="65"/>
      <c r="I23" s="35"/>
    </row>
    <row r="24" spans="1:9">
      <c r="B24" s="66"/>
      <c r="C24" s="66"/>
      <c r="D24" s="66"/>
      <c r="E24" s="66"/>
      <c r="F24" s="67"/>
      <c r="G24" s="66"/>
      <c r="H24" s="68"/>
    </row>
  </sheetData>
  <mergeCells count="13">
    <mergeCell ref="A1:B1"/>
    <mergeCell ref="A2:I2"/>
    <mergeCell ref="B3:D3"/>
    <mergeCell ref="E3:F3"/>
    <mergeCell ref="A3:A4"/>
    <mergeCell ref="G3:G4"/>
    <mergeCell ref="H3:H4"/>
    <mergeCell ref="B23:D23"/>
    <mergeCell ref="B20:B21"/>
    <mergeCell ref="I3:I4"/>
    <mergeCell ref="B5:B11"/>
    <mergeCell ref="B13:B14"/>
    <mergeCell ref="B16:B17"/>
  </mergeCells>
  <phoneticPr fontId="9" type="noConversion"/>
  <pageMargins left="0.43307086614173229" right="0.43307086614173229" top="0.55118110236220474" bottom="0.35433070866141736" header="0.31496062992125984" footer="0.31496062992125984"/>
  <pageSetup paperSize="9" scale="8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26"/>
  <sheetViews>
    <sheetView topLeftCell="A19" workbookViewId="0">
      <selection activeCell="B15" sqref="B15:B17"/>
    </sheetView>
  </sheetViews>
  <sheetFormatPr defaultRowHeight="13.5"/>
  <cols>
    <col min="1" max="1" width="6.25" style="4" customWidth="1"/>
    <col min="2" max="2" width="17.625" style="5" customWidth="1"/>
    <col min="3" max="3" width="23" customWidth="1"/>
    <col min="4" max="4" width="21.75" customWidth="1"/>
    <col min="5" max="5" width="10" customWidth="1"/>
    <col min="6" max="7" width="10.625" customWidth="1"/>
    <col min="8" max="8" width="8.75" style="4" customWidth="1"/>
    <col min="9" max="9" width="10.625" style="8" hidden="1" customWidth="1"/>
  </cols>
  <sheetData>
    <row r="1" spans="1:9" ht="17.25" customHeight="1">
      <c r="A1" s="88" t="s">
        <v>48</v>
      </c>
      <c r="B1" s="89"/>
      <c r="C1" s="1"/>
      <c r="D1" s="1"/>
      <c r="E1" s="1"/>
      <c r="F1" s="1"/>
      <c r="G1" s="1"/>
      <c r="H1" s="2"/>
    </row>
    <row r="2" spans="1:9" ht="27">
      <c r="A2" s="90" t="s">
        <v>95</v>
      </c>
      <c r="B2" s="90"/>
      <c r="C2" s="90"/>
      <c r="D2" s="90"/>
      <c r="E2" s="90"/>
      <c r="F2" s="90"/>
      <c r="G2" s="90"/>
      <c r="H2" s="91"/>
    </row>
    <row r="3" spans="1:9" ht="24.95" customHeight="1">
      <c r="A3" s="93" t="s">
        <v>0</v>
      </c>
      <c r="B3" s="92" t="s">
        <v>1</v>
      </c>
      <c r="C3" s="92"/>
      <c r="D3" s="92"/>
      <c r="E3" s="94" t="s">
        <v>8</v>
      </c>
      <c r="F3" s="87" t="s">
        <v>3</v>
      </c>
      <c r="G3" s="94" t="s">
        <v>139</v>
      </c>
      <c r="H3" s="87" t="s">
        <v>4</v>
      </c>
      <c r="I3" s="86" t="s">
        <v>44</v>
      </c>
    </row>
    <row r="4" spans="1:9" ht="24.95" customHeight="1">
      <c r="A4" s="93"/>
      <c r="B4" s="12" t="s">
        <v>5</v>
      </c>
      <c r="C4" s="12" t="s">
        <v>6</v>
      </c>
      <c r="D4" s="12" t="s">
        <v>7</v>
      </c>
      <c r="E4" s="95"/>
      <c r="F4" s="87"/>
      <c r="G4" s="95"/>
      <c r="H4" s="87"/>
      <c r="I4" s="86"/>
    </row>
    <row r="5" spans="1:9" ht="24.95" customHeight="1">
      <c r="A5" s="35">
        <v>1</v>
      </c>
      <c r="B5" s="96" t="s">
        <v>50</v>
      </c>
      <c r="C5" s="17" t="s">
        <v>82</v>
      </c>
      <c r="D5" s="17" t="s">
        <v>119</v>
      </c>
      <c r="E5" s="17" t="s">
        <v>13</v>
      </c>
      <c r="F5" s="21">
        <v>153.94</v>
      </c>
      <c r="G5" s="21">
        <v>2022.12</v>
      </c>
      <c r="H5" s="35"/>
    </row>
    <row r="6" spans="1:9" ht="24.95" customHeight="1">
      <c r="A6" s="35">
        <v>2</v>
      </c>
      <c r="B6" s="96"/>
      <c r="C6" s="17" t="s">
        <v>16</v>
      </c>
      <c r="D6" s="17" t="s">
        <v>120</v>
      </c>
      <c r="E6" s="17" t="s">
        <v>12</v>
      </c>
      <c r="F6" s="21">
        <v>60.877499999999998</v>
      </c>
      <c r="G6" s="21">
        <v>2022.06</v>
      </c>
      <c r="H6" s="35"/>
    </row>
    <row r="7" spans="1:9" ht="24.95" customHeight="1">
      <c r="A7" s="35">
        <v>3</v>
      </c>
      <c r="B7" s="96"/>
      <c r="C7" s="17" t="s">
        <v>17</v>
      </c>
      <c r="D7" s="17" t="s">
        <v>120</v>
      </c>
      <c r="E7" s="17" t="s">
        <v>12</v>
      </c>
      <c r="F7" s="21">
        <v>25.2105</v>
      </c>
      <c r="G7" s="21">
        <v>2022.06</v>
      </c>
      <c r="H7" s="35"/>
    </row>
    <row r="8" spans="1:9" ht="24.95" customHeight="1">
      <c r="A8" s="35">
        <v>4</v>
      </c>
      <c r="B8" s="96"/>
      <c r="C8" s="17" t="s">
        <v>18</v>
      </c>
      <c r="D8" s="17" t="s">
        <v>120</v>
      </c>
      <c r="E8" s="17" t="s">
        <v>12</v>
      </c>
      <c r="F8" s="21">
        <v>27.4665</v>
      </c>
      <c r="G8" s="21">
        <v>2022.06</v>
      </c>
      <c r="H8" s="35"/>
    </row>
    <row r="9" spans="1:9" ht="24.95" customHeight="1">
      <c r="A9" s="35">
        <v>5</v>
      </c>
      <c r="B9" s="96" t="s">
        <v>51</v>
      </c>
      <c r="C9" s="17" t="s">
        <v>45</v>
      </c>
      <c r="D9" s="17" t="s">
        <v>45</v>
      </c>
      <c r="E9" s="17" t="s">
        <v>28</v>
      </c>
      <c r="F9" s="21">
        <v>45.652815000000004</v>
      </c>
      <c r="G9" s="21"/>
      <c r="H9" s="35" t="s">
        <v>93</v>
      </c>
    </row>
    <row r="10" spans="1:9" ht="24.95" customHeight="1">
      <c r="A10" s="35">
        <v>6</v>
      </c>
      <c r="B10" s="96"/>
      <c r="C10" s="17" t="s">
        <v>45</v>
      </c>
      <c r="D10" s="17" t="s">
        <v>45</v>
      </c>
      <c r="E10" s="17" t="s">
        <v>12</v>
      </c>
      <c r="F10" s="21">
        <v>104.4735</v>
      </c>
      <c r="G10" s="21"/>
      <c r="H10" s="35" t="s">
        <v>93</v>
      </c>
    </row>
    <row r="11" spans="1:9" ht="24.95" customHeight="1">
      <c r="A11" s="35">
        <v>7</v>
      </c>
      <c r="B11" s="96"/>
      <c r="C11" s="17" t="s">
        <v>45</v>
      </c>
      <c r="D11" s="17" t="s">
        <v>45</v>
      </c>
      <c r="E11" s="17" t="s">
        <v>28</v>
      </c>
      <c r="F11" s="21">
        <v>11.725860000000001</v>
      </c>
      <c r="G11" s="21"/>
      <c r="H11" s="35" t="s">
        <v>93</v>
      </c>
    </row>
    <row r="12" spans="1:9" ht="24.95" customHeight="1">
      <c r="A12" s="35">
        <v>8</v>
      </c>
      <c r="B12" s="96"/>
      <c r="C12" s="17" t="s">
        <v>19</v>
      </c>
      <c r="D12" s="17" t="s">
        <v>121</v>
      </c>
      <c r="E12" s="17" t="s">
        <v>13</v>
      </c>
      <c r="F12" s="21">
        <v>37.018500000000003</v>
      </c>
      <c r="G12" s="21">
        <v>2022.06</v>
      </c>
      <c r="H12" s="35"/>
    </row>
    <row r="13" spans="1:9" ht="27.75" customHeight="1">
      <c r="A13" s="35">
        <v>9</v>
      </c>
      <c r="B13" s="69" t="s">
        <v>144</v>
      </c>
      <c r="C13" s="17" t="s">
        <v>15</v>
      </c>
      <c r="D13" s="17" t="s">
        <v>122</v>
      </c>
      <c r="E13" s="17" t="s">
        <v>13</v>
      </c>
      <c r="F13" s="21">
        <v>194.3595</v>
      </c>
      <c r="G13" s="21">
        <v>2022.05</v>
      </c>
      <c r="H13" s="35"/>
    </row>
    <row r="14" spans="1:9" ht="29.25" customHeight="1">
      <c r="A14" s="35">
        <v>10</v>
      </c>
      <c r="B14" s="36" t="s">
        <v>79</v>
      </c>
      <c r="C14" s="17" t="s">
        <v>83</v>
      </c>
      <c r="D14" s="17" t="s">
        <v>123</v>
      </c>
      <c r="E14" s="37" t="s">
        <v>11</v>
      </c>
      <c r="F14" s="21">
        <v>3.8145000000000002</v>
      </c>
      <c r="G14" s="21">
        <v>2022.03</v>
      </c>
      <c r="H14" s="35"/>
    </row>
    <row r="15" spans="1:9" ht="24.95" customHeight="1">
      <c r="A15" s="35">
        <v>11</v>
      </c>
      <c r="B15" s="72" t="s">
        <v>80</v>
      </c>
      <c r="C15" s="16" t="s">
        <v>84</v>
      </c>
      <c r="D15" s="16" t="s">
        <v>124</v>
      </c>
      <c r="E15" s="16" t="s">
        <v>12</v>
      </c>
      <c r="F15" s="20">
        <v>44.9</v>
      </c>
      <c r="G15" s="20"/>
      <c r="H15" s="35" t="s">
        <v>93</v>
      </c>
    </row>
    <row r="16" spans="1:9" ht="24.95" customHeight="1">
      <c r="A16" s="35">
        <v>12</v>
      </c>
      <c r="B16" s="72"/>
      <c r="C16" s="38" t="s">
        <v>126</v>
      </c>
      <c r="D16" s="38" t="s">
        <v>125</v>
      </c>
      <c r="E16" s="17" t="s">
        <v>12</v>
      </c>
      <c r="F16" s="39">
        <v>14</v>
      </c>
      <c r="G16" s="21">
        <v>2022.08</v>
      </c>
      <c r="H16" s="35"/>
    </row>
    <row r="17" spans="1:8" ht="24.95" customHeight="1">
      <c r="A17" s="35">
        <v>13</v>
      </c>
      <c r="B17" s="72"/>
      <c r="C17" s="31" t="s">
        <v>85</v>
      </c>
      <c r="D17" s="31" t="s">
        <v>127</v>
      </c>
      <c r="E17" s="16" t="s">
        <v>12</v>
      </c>
      <c r="F17" s="20">
        <v>300</v>
      </c>
      <c r="G17" s="21">
        <v>2022.11</v>
      </c>
      <c r="H17" s="35"/>
    </row>
    <row r="18" spans="1:8" ht="24.95" customHeight="1">
      <c r="A18" s="35">
        <v>14</v>
      </c>
      <c r="B18" s="76" t="s">
        <v>53</v>
      </c>
      <c r="C18" s="17" t="s">
        <v>20</v>
      </c>
      <c r="D18" s="17" t="s">
        <v>128</v>
      </c>
      <c r="E18" s="17" t="s">
        <v>90</v>
      </c>
      <c r="F18" s="21">
        <v>13.204499999999999</v>
      </c>
      <c r="G18" s="21">
        <v>2022.06</v>
      </c>
      <c r="H18" s="35"/>
    </row>
    <row r="19" spans="1:8" ht="24.95" customHeight="1">
      <c r="A19" s="35">
        <v>15</v>
      </c>
      <c r="B19" s="76"/>
      <c r="C19" s="17" t="s">
        <v>21</v>
      </c>
      <c r="D19" s="17" t="s">
        <v>129</v>
      </c>
      <c r="E19" s="17" t="s">
        <v>90</v>
      </c>
      <c r="F19" s="21">
        <v>4.4805000000000001</v>
      </c>
      <c r="G19" s="21">
        <v>2022.06</v>
      </c>
      <c r="H19" s="35"/>
    </row>
    <row r="20" spans="1:8" ht="24.95" customHeight="1">
      <c r="A20" s="35">
        <v>16</v>
      </c>
      <c r="B20" s="76"/>
      <c r="C20" s="17" t="s">
        <v>86</v>
      </c>
      <c r="D20" s="17" t="s">
        <v>86</v>
      </c>
      <c r="E20" s="37" t="s">
        <v>11</v>
      </c>
      <c r="F20" s="21">
        <v>31.77</v>
      </c>
      <c r="G20" s="21">
        <v>2022.11</v>
      </c>
      <c r="H20" s="35"/>
    </row>
    <row r="21" spans="1:8" ht="24.95" customHeight="1">
      <c r="A21" s="35">
        <v>17</v>
      </c>
      <c r="B21" s="76"/>
      <c r="C21" s="17" t="s">
        <v>87</v>
      </c>
      <c r="D21" s="17" t="s">
        <v>130</v>
      </c>
      <c r="E21" s="17" t="s">
        <v>91</v>
      </c>
      <c r="F21" s="21">
        <v>34.230000000000004</v>
      </c>
      <c r="G21" s="21"/>
      <c r="H21" s="35" t="s">
        <v>93</v>
      </c>
    </row>
    <row r="22" spans="1:8" ht="24.95" customHeight="1">
      <c r="A22" s="35">
        <v>18</v>
      </c>
      <c r="B22" s="76"/>
      <c r="C22" s="40" t="s">
        <v>88</v>
      </c>
      <c r="D22" s="40" t="s">
        <v>131</v>
      </c>
      <c r="E22" s="41" t="s">
        <v>92</v>
      </c>
      <c r="F22" s="42">
        <v>48.259500000000003</v>
      </c>
      <c r="G22" s="42"/>
      <c r="H22" s="35" t="s">
        <v>93</v>
      </c>
    </row>
    <row r="23" spans="1:8" ht="24.95" customHeight="1">
      <c r="A23" s="35">
        <v>19</v>
      </c>
      <c r="B23" s="36" t="s">
        <v>81</v>
      </c>
      <c r="C23" s="17" t="s">
        <v>24</v>
      </c>
      <c r="D23" s="17" t="s">
        <v>132</v>
      </c>
      <c r="E23" s="17" t="s">
        <v>29</v>
      </c>
      <c r="F23" s="21">
        <v>8.0039999999999996</v>
      </c>
      <c r="G23" s="21"/>
      <c r="H23" s="35" t="s">
        <v>93</v>
      </c>
    </row>
    <row r="24" spans="1:8" ht="24.95" customHeight="1">
      <c r="A24" s="35">
        <v>20</v>
      </c>
      <c r="B24" s="14" t="s">
        <v>54</v>
      </c>
      <c r="C24" s="17" t="s">
        <v>97</v>
      </c>
      <c r="D24" s="17" t="s">
        <v>133</v>
      </c>
      <c r="E24" s="17" t="s">
        <v>13</v>
      </c>
      <c r="F24" s="21">
        <v>284.60700000000003</v>
      </c>
      <c r="G24" s="21"/>
      <c r="H24" s="35" t="s">
        <v>93</v>
      </c>
    </row>
    <row r="25" spans="1:8" ht="24.95" customHeight="1">
      <c r="A25" s="35">
        <v>21</v>
      </c>
      <c r="B25" s="70" t="s">
        <v>26</v>
      </c>
      <c r="C25" s="43" t="s">
        <v>89</v>
      </c>
      <c r="D25" s="43" t="s">
        <v>89</v>
      </c>
      <c r="E25" s="17" t="s">
        <v>28</v>
      </c>
      <c r="F25" s="21">
        <v>9.5009999999999994</v>
      </c>
      <c r="G25" s="21">
        <v>2022.11</v>
      </c>
      <c r="H25" s="35"/>
    </row>
    <row r="26" spans="1:8" ht="26.25" customHeight="1">
      <c r="A26" s="35"/>
      <c r="B26" s="83" t="s">
        <v>94</v>
      </c>
      <c r="C26" s="84"/>
      <c r="D26" s="85"/>
      <c r="E26" s="62"/>
      <c r="F26" s="64">
        <f>SUM(F5:F25)</f>
        <v>1457.4956749999999</v>
      </c>
      <c r="G26" s="64"/>
      <c r="H26" s="35"/>
    </row>
  </sheetData>
  <mergeCells count="14">
    <mergeCell ref="B26:D26"/>
    <mergeCell ref="I3:I4"/>
    <mergeCell ref="F3:F4"/>
    <mergeCell ref="H3:H4"/>
    <mergeCell ref="A1:B1"/>
    <mergeCell ref="A2:H2"/>
    <mergeCell ref="B3:D3"/>
    <mergeCell ref="A3:A4"/>
    <mergeCell ref="G3:G4"/>
    <mergeCell ref="E3:E4"/>
    <mergeCell ref="B5:B8"/>
    <mergeCell ref="B9:B12"/>
    <mergeCell ref="B15:B17"/>
    <mergeCell ref="B18:B22"/>
  </mergeCells>
  <phoneticPr fontId="9" type="noConversion"/>
  <pageMargins left="0.23622047244094491" right="0.23622047244094491" top="0.35433070866141736" bottom="0.15748031496062992" header="0.31496062992125984" footer="0.31496062992125984"/>
  <pageSetup paperSize="9" scale="9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F26"/>
  <sheetViews>
    <sheetView tabSelected="1" topLeftCell="A16" workbookViewId="0">
      <selection activeCell="E9" sqref="E9"/>
    </sheetView>
  </sheetViews>
  <sheetFormatPr defaultRowHeight="13.5"/>
  <cols>
    <col min="1" max="1" width="7.25" style="4" customWidth="1"/>
    <col min="2" max="2" width="20" customWidth="1"/>
    <col min="3" max="3" width="21.125" style="5" customWidth="1"/>
    <col min="4" max="4" width="23.375" style="5" customWidth="1"/>
    <col min="5" max="5" width="12.75" style="10" customWidth="1"/>
  </cols>
  <sheetData>
    <row r="1" spans="1:6" ht="21" customHeight="1">
      <c r="A1" s="102" t="s">
        <v>49</v>
      </c>
      <c r="B1" s="103"/>
      <c r="C1" s="6"/>
      <c r="D1" s="6"/>
      <c r="E1" s="9"/>
      <c r="F1" s="3"/>
    </row>
    <row r="2" spans="1:6" ht="27">
      <c r="A2" s="104" t="s">
        <v>96</v>
      </c>
      <c r="B2" s="104"/>
      <c r="C2" s="104"/>
      <c r="D2" s="104"/>
      <c r="E2" s="104"/>
      <c r="F2" s="105"/>
    </row>
    <row r="3" spans="1:6" ht="24.95" customHeight="1">
      <c r="A3" s="107" t="s">
        <v>0</v>
      </c>
      <c r="B3" s="106" t="s">
        <v>1</v>
      </c>
      <c r="C3" s="106"/>
      <c r="D3" s="106"/>
      <c r="E3" s="100" t="s">
        <v>3</v>
      </c>
      <c r="F3" s="101" t="s">
        <v>4</v>
      </c>
    </row>
    <row r="4" spans="1:6" ht="24.95" customHeight="1">
      <c r="A4" s="107"/>
      <c r="B4" s="13" t="s">
        <v>5</v>
      </c>
      <c r="C4" s="13" t="s">
        <v>6</v>
      </c>
      <c r="D4" s="13" t="s">
        <v>7</v>
      </c>
      <c r="E4" s="100"/>
      <c r="F4" s="101"/>
    </row>
    <row r="5" spans="1:6" ht="33" customHeight="1">
      <c r="A5" s="26">
        <v>1</v>
      </c>
      <c r="B5" s="108" t="s">
        <v>50</v>
      </c>
      <c r="C5" s="18" t="s">
        <v>140</v>
      </c>
      <c r="D5" s="30" t="s">
        <v>104</v>
      </c>
      <c r="E5" s="47">
        <v>37.53</v>
      </c>
      <c r="F5" s="27"/>
    </row>
    <row r="6" spans="1:6" ht="24.95" customHeight="1">
      <c r="A6" s="26">
        <v>2</v>
      </c>
      <c r="B6" s="108"/>
      <c r="C6" s="29" t="s">
        <v>16</v>
      </c>
      <c r="D6" s="29" t="s">
        <v>105</v>
      </c>
      <c r="E6" s="32">
        <v>66.156000000000006</v>
      </c>
      <c r="F6" s="27"/>
    </row>
    <row r="7" spans="1:6" ht="37.5" customHeight="1">
      <c r="A7" s="26">
        <v>3</v>
      </c>
      <c r="B7" s="108"/>
      <c r="C7" s="34" t="s">
        <v>141</v>
      </c>
      <c r="D7" s="29" t="s">
        <v>106</v>
      </c>
      <c r="E7" s="32">
        <v>488.19</v>
      </c>
      <c r="F7" s="27"/>
    </row>
    <row r="8" spans="1:6" ht="24.95" customHeight="1">
      <c r="A8" s="26">
        <v>4</v>
      </c>
      <c r="B8" s="109" t="s">
        <v>144</v>
      </c>
      <c r="C8" s="29" t="s">
        <v>31</v>
      </c>
      <c r="D8" s="29" t="s">
        <v>107</v>
      </c>
      <c r="E8" s="32">
        <v>234</v>
      </c>
      <c r="F8" s="27"/>
    </row>
    <row r="9" spans="1:6" ht="24.95" customHeight="1">
      <c r="A9" s="26">
        <v>5</v>
      </c>
      <c r="B9" s="110"/>
      <c r="C9" s="29" t="s">
        <v>32</v>
      </c>
      <c r="D9" s="29" t="s">
        <v>107</v>
      </c>
      <c r="E9" s="32">
        <v>124</v>
      </c>
      <c r="F9" s="27"/>
    </row>
    <row r="10" spans="1:6" ht="24.95" customHeight="1">
      <c r="A10" s="26">
        <v>6</v>
      </c>
      <c r="B10" s="110"/>
      <c r="C10" s="29" t="s">
        <v>33</v>
      </c>
      <c r="D10" s="29" t="s">
        <v>107</v>
      </c>
      <c r="E10" s="32">
        <v>187</v>
      </c>
      <c r="F10" s="27"/>
    </row>
    <row r="11" spans="1:6" ht="24.95" customHeight="1">
      <c r="A11" s="26">
        <v>7</v>
      </c>
      <c r="B11" s="111"/>
      <c r="C11" s="29" t="s">
        <v>34</v>
      </c>
      <c r="D11" s="29" t="s">
        <v>43</v>
      </c>
      <c r="E11" s="32">
        <v>124</v>
      </c>
      <c r="F11" s="27"/>
    </row>
    <row r="12" spans="1:6" ht="24.95" customHeight="1">
      <c r="A12" s="26">
        <v>8</v>
      </c>
      <c r="B12" s="28" t="s">
        <v>30</v>
      </c>
      <c r="C12" s="29" t="s">
        <v>35</v>
      </c>
      <c r="D12" s="29" t="s">
        <v>10</v>
      </c>
      <c r="E12" s="32">
        <v>102</v>
      </c>
      <c r="F12" s="27"/>
    </row>
    <row r="13" spans="1:6" ht="24.95" customHeight="1">
      <c r="A13" s="26">
        <v>9</v>
      </c>
      <c r="B13" s="44" t="s">
        <v>98</v>
      </c>
      <c r="C13" s="30" t="s">
        <v>99</v>
      </c>
      <c r="D13" s="30" t="s">
        <v>108</v>
      </c>
      <c r="E13" s="33">
        <v>307</v>
      </c>
      <c r="F13" s="27"/>
    </row>
    <row r="14" spans="1:6" ht="24.95" customHeight="1">
      <c r="A14" s="26">
        <v>10</v>
      </c>
      <c r="B14" s="112" t="s">
        <v>100</v>
      </c>
      <c r="C14" s="29" t="s">
        <v>36</v>
      </c>
      <c r="D14" s="29" t="s">
        <v>109</v>
      </c>
      <c r="E14" s="32">
        <v>6</v>
      </c>
      <c r="F14" s="27"/>
    </row>
    <row r="15" spans="1:6" ht="28.5" customHeight="1">
      <c r="A15" s="26">
        <v>11</v>
      </c>
      <c r="B15" s="112"/>
      <c r="C15" s="45" t="s">
        <v>46</v>
      </c>
      <c r="D15" s="45" t="s">
        <v>47</v>
      </c>
      <c r="E15" s="48">
        <v>107</v>
      </c>
      <c r="F15" s="27"/>
    </row>
    <row r="16" spans="1:6" ht="24.95" customHeight="1">
      <c r="A16" s="26">
        <v>12</v>
      </c>
      <c r="B16" s="49" t="s">
        <v>101</v>
      </c>
      <c r="C16" s="29" t="s">
        <v>102</v>
      </c>
      <c r="D16" s="29" t="s">
        <v>110</v>
      </c>
      <c r="E16" s="32">
        <v>409</v>
      </c>
      <c r="F16" s="27"/>
    </row>
    <row r="17" spans="1:6" ht="24.95" customHeight="1">
      <c r="A17" s="26">
        <v>13</v>
      </c>
      <c r="B17" s="113" t="s">
        <v>53</v>
      </c>
      <c r="C17" s="29" t="s">
        <v>37</v>
      </c>
      <c r="D17" s="29" t="s">
        <v>111</v>
      </c>
      <c r="E17" s="32">
        <v>9</v>
      </c>
      <c r="F17" s="27"/>
    </row>
    <row r="18" spans="1:6" ht="24.95" customHeight="1">
      <c r="A18" s="26">
        <v>14</v>
      </c>
      <c r="B18" s="113"/>
      <c r="C18" s="29" t="s">
        <v>38</v>
      </c>
      <c r="D18" s="29" t="s">
        <v>27</v>
      </c>
      <c r="E18" s="32">
        <v>8.4</v>
      </c>
      <c r="F18" s="27"/>
    </row>
    <row r="19" spans="1:6" ht="24.95" customHeight="1">
      <c r="A19" s="26">
        <v>15</v>
      </c>
      <c r="B19" s="113"/>
      <c r="C19" s="29" t="s">
        <v>23</v>
      </c>
      <c r="D19" s="29" t="s">
        <v>112</v>
      </c>
      <c r="E19" s="32">
        <v>26</v>
      </c>
      <c r="F19" s="27"/>
    </row>
    <row r="20" spans="1:6" ht="24.95" customHeight="1">
      <c r="A20" s="26">
        <v>16</v>
      </c>
      <c r="B20" s="113"/>
      <c r="C20" s="30" t="s">
        <v>103</v>
      </c>
      <c r="D20" s="29" t="s">
        <v>113</v>
      </c>
      <c r="E20" s="32">
        <v>9.6999999999999993</v>
      </c>
      <c r="F20" s="27"/>
    </row>
    <row r="21" spans="1:6" ht="24.95" customHeight="1">
      <c r="A21" s="26">
        <v>17</v>
      </c>
      <c r="B21" s="46" t="s">
        <v>54</v>
      </c>
      <c r="C21" s="29" t="s">
        <v>25</v>
      </c>
      <c r="D21" s="30" t="s">
        <v>114</v>
      </c>
      <c r="E21" s="32">
        <v>416.79450000000003</v>
      </c>
      <c r="F21" s="27"/>
    </row>
    <row r="22" spans="1:6" ht="24.95" customHeight="1">
      <c r="A22" s="26">
        <v>18</v>
      </c>
      <c r="B22" s="113" t="s">
        <v>81</v>
      </c>
      <c r="C22" s="29" t="s">
        <v>39</v>
      </c>
      <c r="D22" s="29" t="s">
        <v>115</v>
      </c>
      <c r="E22" s="32">
        <v>50</v>
      </c>
      <c r="F22" s="27"/>
    </row>
    <row r="23" spans="1:6" ht="24.95" customHeight="1">
      <c r="A23" s="26">
        <v>19</v>
      </c>
      <c r="B23" s="113"/>
      <c r="C23" s="29" t="s">
        <v>40</v>
      </c>
      <c r="D23" s="29" t="s">
        <v>116</v>
      </c>
      <c r="E23" s="32">
        <v>8</v>
      </c>
      <c r="F23" s="27"/>
    </row>
    <row r="24" spans="1:6" ht="24.95" customHeight="1">
      <c r="A24" s="26">
        <v>20</v>
      </c>
      <c r="B24" s="113"/>
      <c r="C24" s="29" t="s">
        <v>41</v>
      </c>
      <c r="D24" s="29" t="s">
        <v>117</v>
      </c>
      <c r="E24" s="32">
        <v>2</v>
      </c>
      <c r="F24" s="27"/>
    </row>
    <row r="25" spans="1:6" ht="24.95" customHeight="1">
      <c r="A25" s="26">
        <v>21</v>
      </c>
      <c r="B25" s="46" t="s">
        <v>26</v>
      </c>
      <c r="C25" s="29" t="s">
        <v>42</v>
      </c>
      <c r="D25" s="29" t="s">
        <v>118</v>
      </c>
      <c r="E25" s="32">
        <v>11</v>
      </c>
      <c r="F25" s="27"/>
    </row>
    <row r="26" spans="1:6" ht="24" customHeight="1">
      <c r="A26" s="26"/>
      <c r="B26" s="97" t="s">
        <v>78</v>
      </c>
      <c r="C26" s="98"/>
      <c r="D26" s="99"/>
      <c r="E26" s="50">
        <f>SUM(E5:E25)</f>
        <v>2732.7705000000001</v>
      </c>
      <c r="F26" s="27"/>
    </row>
  </sheetData>
  <mergeCells count="12">
    <mergeCell ref="B26:D26"/>
    <mergeCell ref="E3:E4"/>
    <mergeCell ref="F3:F4"/>
    <mergeCell ref="A1:B1"/>
    <mergeCell ref="A2:F2"/>
    <mergeCell ref="B3:D3"/>
    <mergeCell ref="A3:A4"/>
    <mergeCell ref="B5:B7"/>
    <mergeCell ref="B8:B11"/>
    <mergeCell ref="B14:B15"/>
    <mergeCell ref="B17:B20"/>
    <mergeCell ref="B22:B24"/>
  </mergeCells>
  <phoneticPr fontId="9" type="noConversion"/>
  <pageMargins left="0.23622047244094491" right="0.23622047244094491" top="0.55118110236220474" bottom="0.55118110236220474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出让计划</vt:lpstr>
      <vt:lpstr>储备计划</vt:lpstr>
      <vt:lpstr>做地计划</vt:lpstr>
      <vt:lpstr>储备计划!Print_Titles</vt:lpstr>
      <vt:lpstr>做地计划!Print_Titles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2022-03-22T01:15:09Z</cp:lastPrinted>
  <dcterms:created xsi:type="dcterms:W3CDTF">2021-03-15T07:41:49Z</dcterms:created>
  <dcterms:modified xsi:type="dcterms:W3CDTF">2022-03-22T01:24:58Z</dcterms:modified>
</cp:coreProperties>
</file>